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6/"/>
    </mc:Choice>
  </mc:AlternateContent>
  <xr:revisionPtr revIDLastSave="0" documentId="8_{14C066E3-EF5B-4749-884C-171731E87E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K35" i="7" s="1"/>
  <c r="J34" i="7"/>
  <c r="J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<sst xmlns="http://schemas.openxmlformats.org/spreadsheetml/2006/main" count="899" uniqueCount="312">
  <si>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</si>
  <si>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</si>
  <si>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</si>
  <si>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</si>
  <si>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</si>
  <si>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</si>
  <si>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</si>
  <si>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</si>
  <si>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</si>
  <si>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</si>
  <si>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</si>
  <si>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</si>
  <si>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</si>
  <si>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</si>
  <si>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</si>
  <si>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</si>
  <si>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</si>
  <si>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</si>
  <si>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</si>
  <si>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</si>
  <si>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</si>
  <si>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</si>
  <si>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</si>
  <si>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</si>
  <si>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16 MARCH</t>
  </si>
  <si>
    <t>03--26</t>
  </si>
  <si>
    <t>Kunsill Lokali Ħal Safi</t>
  </si>
  <si>
    <t>01</t>
  </si>
  <si>
    <t>PRINT RIGHT</t>
  </si>
  <si>
    <t xml:space="preserve">B </t>
  </si>
  <si>
    <t>240903</t>
  </si>
  <si>
    <t>20/2/26</t>
  </si>
  <si>
    <t>PF</t>
  </si>
  <si>
    <t xml:space="preserve">DA </t>
  </si>
  <si>
    <t xml:space="preserve">R </t>
  </si>
  <si>
    <t xml:space="preserve">I </t>
  </si>
  <si>
    <t>CERTIFICATE CEREMONY - FESTA FAMILJA 2025 HELD ON 21/2/26</t>
  </si>
  <si>
    <t>02</t>
  </si>
  <si>
    <t>Indis Malta</t>
  </si>
  <si>
    <t>95362</t>
  </si>
  <si>
    <t>15/1/26</t>
  </si>
  <si>
    <t>Encroachment Fee 01/03/26-31/03/26 Property SAP051</t>
  </si>
  <si>
    <t>03</t>
  </si>
  <si>
    <t>JOSEF MIFSUD</t>
  </si>
  <si>
    <t>1/26</t>
  </si>
  <si>
    <t>17/2/26</t>
  </si>
  <si>
    <t>GNIEN ALEXANDER BALL - 1 NUTRET BLU FOR TREES</t>
  </si>
  <si>
    <t>04</t>
  </si>
  <si>
    <t>DAVID GRASSO - MIRAGESOUND SYSTEM</t>
  </si>
  <si>
    <t>23/2/26</t>
  </si>
  <si>
    <t xml:space="preserve">K </t>
  </si>
  <si>
    <t>KARNIVAL - RENT OF SOUND SYSTEM FOR ACTIVITY</t>
  </si>
  <si>
    <t>05</t>
  </si>
  <si>
    <t>ARMS LTD</t>
  </si>
  <si>
    <t>42614773</t>
  </si>
  <si>
    <t xml:space="preserve">a/c 1010 0013 6321 - Premises Local Council from 23.10.2025 up to 22.12.2025  </t>
  </si>
  <si>
    <t>06</t>
  </si>
  <si>
    <t>DR CLAIRE CALLEJA ZAMMIT</t>
  </si>
  <si>
    <t>07</t>
  </si>
  <si>
    <t>Mario Camilleri</t>
  </si>
  <si>
    <t>30/1/26</t>
  </si>
  <si>
    <t>Cleaning Public Convenience - February 2026</t>
  </si>
  <si>
    <t>08</t>
  </si>
  <si>
    <t>Joseph Caruana</t>
  </si>
  <si>
    <t>Services for February 2026</t>
  </si>
  <si>
    <t>09</t>
  </si>
  <si>
    <t>Josef Mifsud</t>
  </si>
  <si>
    <t>Gardening Service at Gnien Ball for February 2026</t>
  </si>
  <si>
    <t>10</t>
  </si>
  <si>
    <t xml:space="preserve">Carmen Camilleri </t>
  </si>
  <si>
    <t>Cleaning Council (€400) &amp; Cleaning Council Facilities (€400) February 2026</t>
  </si>
  <si>
    <t>11</t>
  </si>
  <si>
    <t>Ronnie Barber</t>
  </si>
  <si>
    <t>12</t>
  </si>
  <si>
    <t>Salaries</t>
  </si>
  <si>
    <t>4110-4111</t>
  </si>
  <si>
    <t>Salaries of staff, Honoraria of Mayor  and Remuneration of Councillors - February 2026</t>
  </si>
  <si>
    <t>13</t>
  </si>
  <si>
    <t>CFR</t>
  </si>
  <si>
    <t>FS5 of staff for February 2026</t>
  </si>
  <si>
    <t>14</t>
  </si>
  <si>
    <t>3B/26</t>
  </si>
  <si>
    <t>CERTIFICATE CEREMONY - CLEANING OF HALL ON 21/2/26</t>
  </si>
  <si>
    <t>15</t>
  </si>
  <si>
    <t>DORIS BALDACCHINO OBO KUNSILL</t>
  </si>
  <si>
    <t>3/26</t>
  </si>
  <si>
    <t>24/2/26</t>
  </si>
  <si>
    <t>CERTIFICATE CEREMONY - REFRESHMENTS ON 21/2/26</t>
  </si>
  <si>
    <t>16</t>
  </si>
  <si>
    <t>JOHAN MULA</t>
  </si>
  <si>
    <t>25/2/26</t>
  </si>
  <si>
    <t>KARNIVAL - PROMOTION OF ACTIVITY ON FACEBOOK</t>
  </si>
  <si>
    <t>17</t>
  </si>
  <si>
    <t>FANTASY SHOWGIRLS  MARIANNE GALEA</t>
  </si>
  <si>
    <t>15/2/26</t>
  </si>
  <si>
    <t>KARNIVAL-SINGERS AND DANCERS</t>
  </si>
  <si>
    <t>18</t>
  </si>
  <si>
    <t>JOSEPHINE EBEJER GRECH</t>
  </si>
  <si>
    <t>KARNIVAL-PRESENTER AND SINGER</t>
  </si>
  <si>
    <t>19</t>
  </si>
  <si>
    <t>BRASS VIBES MUSIC ENTERTAINMENT-CHERISE SPITERI</t>
  </si>
  <si>
    <t>INV260001</t>
  </si>
  <si>
    <t>24/1/26</t>
  </si>
  <si>
    <t>KARNIVAL-BRASS BAND, MUSICIANS AND SINGERS</t>
  </si>
  <si>
    <t>20</t>
  </si>
  <si>
    <t>FESTA BANDA MALTA</t>
  </si>
  <si>
    <t>00226</t>
  </si>
  <si>
    <t>KARNIVAL-BAND SERVICES</t>
  </si>
  <si>
    <t>21</t>
  </si>
  <si>
    <t>CARMEL VELLA</t>
  </si>
  <si>
    <t>01/26</t>
  </si>
  <si>
    <t>KARNIVAL-PHOTOGRAPHY SERVICE</t>
  </si>
  <si>
    <t>22</t>
  </si>
  <si>
    <t>SAFI Local Council</t>
  </si>
  <si>
    <t>5010</t>
  </si>
  <si>
    <t>02/26</t>
  </si>
  <si>
    <t>26/2/26</t>
  </si>
  <si>
    <t>Petty Cash February 2026</t>
  </si>
  <si>
    <t>23</t>
  </si>
  <si>
    <t>ALEXANDER ORSINI</t>
  </si>
  <si>
    <t>2750</t>
  </si>
  <si>
    <t>31/1/26</t>
  </si>
  <si>
    <t>Petrol Usage - JANUARY</t>
  </si>
  <si>
    <t>24</t>
  </si>
  <si>
    <t>JOSEPH SCHEMBRI</t>
  </si>
  <si>
    <t>25</t>
  </si>
  <si>
    <t>MAURIZIO MICALLEF</t>
  </si>
  <si>
    <t>26</t>
  </si>
  <si>
    <t>KARTA CONVERTERS</t>
  </si>
  <si>
    <t>SIN0052452</t>
  </si>
  <si>
    <t>2 CASES TOILET PAPER FOR PUBLIC CONVENIENCE</t>
  </si>
  <si>
    <t>27</t>
  </si>
  <si>
    <t>KC TRADING</t>
  </si>
  <si>
    <t>2220</t>
  </si>
  <si>
    <t>RIN0017278</t>
  </si>
  <si>
    <t>1 CASE HAND PAPER TOWELS</t>
  </si>
  <si>
    <t>28</t>
  </si>
  <si>
    <t>3660</t>
  </si>
  <si>
    <t>2/26</t>
  </si>
  <si>
    <t>CERTIFICATE CEREMONY - SOUND OPERATOR</t>
  </si>
  <si>
    <t>29</t>
  </si>
  <si>
    <t>1/3/26</t>
  </si>
  <si>
    <t>Petrol Usage - FEBRUARY</t>
  </si>
  <si>
    <t>30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</si>
  <si>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</si>
  <si>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</si>
  <si>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</si>
  <si>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</si>
  <si>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</si>
  <si>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</si>
  <si>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</si>
  <si>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</si>
  <si>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</si>
  <si>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</si>
  <si>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</si>
  <si>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____________________________________________________________</t>
  </si>
  <si>
    <t>T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</si>
  <si>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</si>
  <si>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</si>
  <si>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</si>
  <si>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</si>
  <si>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</si>
  <si>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Vici Sindku:</t>
  </si>
  <si>
    <t>__________________________________________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</si>
  <si>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</si>
  <si>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</si>
  <si>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</si>
  <si>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</si>
  <si>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</si>
  <si>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</si>
  <si>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</si>
  <si>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</si>
  <si>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</si>
  <si>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</si>
  <si>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</si>
  <si>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</si>
  <si>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</si>
  <si>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</si>
  <si>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</si>
  <si>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</si>
  <si>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</si>
  <si>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>32</t>
  </si>
  <si>
    <t>Antes Insurance</t>
  </si>
  <si>
    <t>87598753</t>
  </si>
  <si>
    <t>27/2/26</t>
  </si>
  <si>
    <t>Renewal of Combined Insurance Policy from 28/2/26 to 27/2/27</t>
  </si>
  <si>
    <t>33</t>
  </si>
  <si>
    <t>ISABELLA SCHROEDER</t>
  </si>
  <si>
    <t>3360</t>
  </si>
  <si>
    <t>8</t>
  </si>
  <si>
    <t>Korsijiet-Oriental Fitness for January up to February 2026</t>
  </si>
  <si>
    <t>34</t>
  </si>
  <si>
    <t>PHYLLISIENNE BRINCAT</t>
  </si>
  <si>
    <t>KARNIVAL - SINGER DURING ACTIVITY</t>
  </si>
  <si>
    <t>35</t>
  </si>
  <si>
    <t>Owen Borg</t>
  </si>
  <si>
    <t>3051</t>
  </si>
  <si>
    <t>Street Sweeping, cleaning and grass cutting - February 2026</t>
  </si>
  <si>
    <t>36</t>
  </si>
  <si>
    <t>GORDON CALLUS</t>
  </si>
  <si>
    <t>HS02/2026</t>
  </si>
  <si>
    <t>4/3/26</t>
  </si>
  <si>
    <t>BULKY REFUSE FOR FEBRUARY 2026</t>
  </si>
  <si>
    <t>37</t>
  </si>
  <si>
    <t>Mario Service Station</t>
  </si>
  <si>
    <t>36913A</t>
  </si>
  <si>
    <t>2 stroke petrol ghall-muturi tal-hart</t>
  </si>
  <si>
    <t>38</t>
  </si>
  <si>
    <t>Tower Ironmongery</t>
  </si>
  <si>
    <t>2370</t>
  </si>
  <si>
    <t>3/3/26</t>
  </si>
  <si>
    <t>Ironmongeries in February 2026</t>
  </si>
  <si>
    <t>39</t>
  </si>
  <si>
    <t>Gasan Mamo Insurance (Joe Busuttil)</t>
  </si>
  <si>
    <t>12006895</t>
  </si>
  <si>
    <r>
      <t xml:space="preserve">Insurance ONLY tal-Vann tal-Kunsill mill-1/4/26 sa 31/3/27. Licenzja tkun </t>
    </r>
    <r>
      <rPr>
        <sz val="12"/>
        <rFont val="Aptos Narrow"/>
        <family val="2"/>
      </rPr>
      <t>€0 ghax bil-battery</t>
    </r>
  </si>
  <si>
    <t>40</t>
  </si>
  <si>
    <t>DOI - Department of Information</t>
  </si>
  <si>
    <t>2940</t>
  </si>
  <si>
    <t>Publication on Govt Gazette of Friday 07/03/26 - Expression of interest - football ground</t>
  </si>
  <si>
    <t>41</t>
  </si>
  <si>
    <t>Koperattiva Tabelli u Sinjali - Koptasin</t>
  </si>
  <si>
    <t>3035</t>
  </si>
  <si>
    <t>33360</t>
  </si>
  <si>
    <t>20/1/26</t>
  </si>
  <si>
    <t>ROAD MARKING PAINTS &amp; POLES FOR TRAFFIC SIGNS</t>
  </si>
  <si>
    <t>42</t>
  </si>
  <si>
    <t>LESA</t>
  </si>
  <si>
    <t>INV-LESA22-018836</t>
  </si>
  <si>
    <r>
      <t>10% Adm Fee for 8 contraventions paid at LESA in February 2026 (</t>
    </r>
    <r>
      <rPr>
        <sz val="12"/>
        <color theme="1"/>
        <rFont val="Aptos Narrow"/>
        <family val="2"/>
      </rPr>
      <t>€512.46</t>
    </r>
    <r>
      <rPr>
        <sz val="10.7"/>
        <color theme="1"/>
        <rFont val="Calibri"/>
        <family val="2"/>
      </rPr>
      <t>)</t>
    </r>
  </si>
  <si>
    <t>43</t>
  </si>
  <si>
    <t>I.V. PORTELLI &amp; SONS LTD</t>
  </si>
  <si>
    <t>11091</t>
  </si>
  <si>
    <t>5/3/26</t>
  </si>
  <si>
    <t>CHAIN OIL, GRASS CUTTING BLADES, CHAIN SAW, CHAIN SHARPENING</t>
  </si>
  <si>
    <t>44</t>
  </si>
  <si>
    <t>STRAND ELECTRONICS</t>
  </si>
  <si>
    <t>2610</t>
  </si>
  <si>
    <t>581056</t>
  </si>
  <si>
    <t>28/2/26</t>
  </si>
  <si>
    <t>Photocopies done at LC for February  (3257 copies)</t>
  </si>
  <si>
    <t>45</t>
  </si>
  <si>
    <t>OPES LTD</t>
  </si>
  <si>
    <t>4036</t>
  </si>
  <si>
    <t>Accounting services February 2026</t>
  </si>
  <si>
    <t>46</t>
  </si>
  <si>
    <t>Gladys Agius Zammit</t>
  </si>
  <si>
    <t>2995</t>
  </si>
  <si>
    <t>71</t>
  </si>
  <si>
    <t xml:space="preserve"> PF </t>
  </si>
  <si>
    <t xml:space="preserve"> R  </t>
  </si>
  <si>
    <t xml:space="preserve"> I  </t>
  </si>
  <si>
    <t>Librarian Services for the month of February 2026 (Local Council)</t>
  </si>
  <si>
    <t>47</t>
  </si>
  <si>
    <t xml:space="preserve">Librarian Services for the month of February 2026 (Malta Libraries) </t>
  </si>
  <si>
    <t>48</t>
  </si>
  <si>
    <t>4b/26</t>
  </si>
  <si>
    <t>10/3/26</t>
  </si>
  <si>
    <t>Cleaning of library on 9/3/26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</si>
  <si>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</si>
  <si>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</si>
  <si>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</si>
  <si>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</si>
  <si>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</si>
  <si>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</si>
  <si>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</si>
  <si>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</si>
  <si>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</si>
  <si>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</si>
  <si>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</si>
  <si>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</si>
  <si>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</si>
  <si>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</si>
  <si>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</si>
  <si>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</si>
  <si>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</si>
  <si>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>61</t>
  </si>
  <si>
    <t xml:space="preserve">PE  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</si>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</sst>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98266F"/>
      <name val="Trebuchet MS"/>
      <family val="2"/>
    </font>
    <font>
      <sz val="12"/>
      <name val="Calibri Light"/>
      <family val="2"/>
      <scheme val="major"/>
    </font>
    <font>
      <sz val="12"/>
      <name val="Calibri "/>
    </font>
    <font>
      <sz val="12"/>
      <name val="Times New Roman"/>
      <family val="1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name val="Calibri "/>
    </font>
    <font>
      <sz val="11"/>
      <name val="Calibri"/>
      <family val="2"/>
    </font>
    <font>
      <sz val="11"/>
      <name val="Calibri Light"/>
      <family val="2"/>
      <scheme val="major"/>
    </font>
    <font>
      <sz val="10"/>
      <color theme="1"/>
      <name val="Calibri"/>
      <family val="2"/>
      <scheme val="minor"/>
    </font>
    <font>
      <sz val="12"/>
      <name val="Aptos Narrow"/>
      <family val="2"/>
    </font>
    <font>
      <sz val="12"/>
      <color theme="1"/>
      <name val="Aptos Narrow"/>
      <family val="2"/>
    </font>
    <font>
      <sz val="10.7"/>
      <color theme="1"/>
      <name val="Calibri"/>
      <family val="2"/>
    </font>
    <font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164" fontId="6" fillId="0" borderId="4" xfId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164" fontId="6" fillId="0" borderId="4" xfId="1" applyFont="1" applyFill="1" applyBorder="1" applyAlignment="1">
      <alignment horizontal="center" wrapText="1"/>
    </xf>
    <xf numFmtId="167" fontId="6" fillId="0" borderId="8" xfId="0" applyNumberFormat="1" applyFont="1" applyBorder="1" applyAlignment="1">
      <alignment horizontal="center" wrapText="1"/>
    </xf>
    <xf numFmtId="164" fontId="6" fillId="0" borderId="10" xfId="1" applyFont="1" applyFill="1" applyBorder="1" applyAlignment="1">
      <alignment horizontal="center" wrapText="1"/>
    </xf>
    <xf numFmtId="164" fontId="6" fillId="0" borderId="11" xfId="1" applyFont="1" applyFill="1" applyBorder="1" applyAlignment="1">
      <alignment horizontal="center" wrapText="1"/>
    </xf>
    <xf numFmtId="167" fontId="6" fillId="0" borderId="4" xfId="0" applyNumberFormat="1" applyFont="1" applyBorder="1" applyAlignment="1">
      <alignment horizontal="center" wrapText="1"/>
    </xf>
    <xf numFmtId="164" fontId="6" fillId="0" borderId="1" xfId="1" applyFont="1" applyFill="1" applyBorder="1" applyAlignment="1">
      <alignment horizontal="center" wrapText="1"/>
    </xf>
    <xf numFmtId="4" fontId="9" fillId="3" borderId="1" xfId="1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69" fontId="9" fillId="0" borderId="1" xfId="1" applyNumberFormat="1" applyFont="1" applyBorder="1" applyAlignment="1">
      <alignment horizontal="center"/>
    </xf>
    <xf numFmtId="4" fontId="9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164" fontId="6" fillId="0" borderId="8" xfId="1" applyFont="1" applyFill="1" applyBorder="1" applyAlignment="1">
      <alignment horizontal="center" wrapText="1"/>
    </xf>
    <xf numFmtId="49" fontId="6" fillId="0" borderId="4" xfId="1" applyNumberFormat="1" applyFont="1" applyFill="1" applyBorder="1" applyAlignment="1">
      <alignment horizontal="center" wrapText="1"/>
    </xf>
    <xf numFmtId="49" fontId="6" fillId="0" borderId="8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169" fontId="14" fillId="0" borderId="1" xfId="1" applyNumberFormat="1" applyFont="1" applyBorder="1" applyAlignment="1">
      <alignment horizontal="center" vertical="center"/>
    </xf>
    <xf numFmtId="168" fontId="15" fillId="0" borderId="4" xfId="0" applyNumberFormat="1" applyFont="1" applyBorder="1" applyAlignment="1">
      <alignment horizontal="center"/>
    </xf>
    <xf numFmtId="167" fontId="15" fillId="0" borderId="4" xfId="0" applyNumberFormat="1" applyFont="1" applyBorder="1" applyAlignment="1">
      <alignment horizontal="center" vertical="center" wrapText="1"/>
    </xf>
    <xf numFmtId="164" fontId="15" fillId="0" borderId="4" xfId="1" applyFont="1" applyFill="1" applyBorder="1" applyAlignment="1">
      <alignment horizontal="center" vertical="center" wrapText="1"/>
    </xf>
    <xf numFmtId="164" fontId="15" fillId="0" borderId="11" xfId="1" applyFont="1" applyFill="1" applyBorder="1" applyAlignment="1">
      <alignment horizontal="center" vertical="center" wrapText="1"/>
    </xf>
    <xf numFmtId="4" fontId="14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6" fillId="0" borderId="1" xfId="0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17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4" fontId="11" fillId="3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4" fontId="9" fillId="3" borderId="1" xfId="1" applyNumberFormat="1" applyFont="1" applyFill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169" fontId="0" fillId="3" borderId="4" xfId="0" applyNumberFormat="1" applyFill="1" applyBorder="1" applyAlignment="1">
      <alignment horizontal="center"/>
    </xf>
    <xf numFmtId="168" fontId="0" fillId="3" borderId="4" xfId="0" applyNumberFormat="1" applyFill="1" applyBorder="1" applyAlignment="1">
      <alignment horizontal="center"/>
    </xf>
    <xf numFmtId="49" fontId="0" fillId="3" borderId="4" xfId="1" applyNumberFormat="1" applyFont="1" applyFill="1" applyBorder="1" applyAlignment="1">
      <alignment horizontal="center" vertical="center" wrapText="1"/>
    </xf>
    <xf numFmtId="49" fontId="0" fillId="3" borderId="8" xfId="1" applyNumberFormat="1" applyFont="1" applyFill="1" applyBorder="1" applyAlignment="1">
      <alignment horizontal="center" vertical="center" wrapText="1"/>
    </xf>
    <xf numFmtId="49" fontId="0" fillId="3" borderId="1" xfId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J5" zoomScale="89" zoomScaleNormal="72" zoomScalePageLayoutView="89" workbookViewId="0">
      <selection activeCell="P10" sqref="P10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47"/>
      <c r="E1" s="47"/>
    </row>
    <row r="2" spans="1:17" s="3" customFormat="1" ht="125.25" customHeight="1">
      <c r="A2" s="149" t="s">
        <v>0</v>
      </c>
      <c r="B2" s="151" t="s">
        <v>1</v>
      </c>
      <c r="C2" s="152"/>
      <c r="D2" s="36" t="s">
        <v>2</v>
      </c>
      <c r="E2" s="149" t="s">
        <v>3</v>
      </c>
      <c r="F2" s="149" t="s">
        <v>4</v>
      </c>
      <c r="G2" s="37" t="s">
        <v>5</v>
      </c>
      <c r="H2" s="147" t="s">
        <v>6</v>
      </c>
      <c r="I2" s="36" t="s">
        <v>7</v>
      </c>
      <c r="J2" s="37" t="s">
        <v>8</v>
      </c>
      <c r="K2" s="37" t="s">
        <v>9</v>
      </c>
      <c r="L2" s="37" t="s">
        <v>10</v>
      </c>
      <c r="M2" s="38" t="s">
        <v>11</v>
      </c>
      <c r="N2" s="39" t="s">
        <v>12</v>
      </c>
      <c r="O2" s="39" t="s">
        <v>13</v>
      </c>
      <c r="P2" s="147" t="s">
        <v>14</v>
      </c>
      <c r="Q2" s="147" t="s">
        <v>15</v>
      </c>
    </row>
    <row r="3" spans="1:17" ht="24" thickBot="1">
      <c r="A3" s="150"/>
      <c r="B3" s="40" t="s">
        <v>16</v>
      </c>
      <c r="C3" s="40" t="s">
        <v>17</v>
      </c>
      <c r="D3" s="41" t="s">
        <v>18</v>
      </c>
      <c r="E3" s="150"/>
      <c r="F3" s="150"/>
      <c r="G3" s="15" t="s">
        <v>19</v>
      </c>
      <c r="H3" s="147"/>
      <c r="I3" s="41"/>
      <c r="J3" s="42" t="s">
        <v>20</v>
      </c>
      <c r="K3" s="42" t="s">
        <v>20</v>
      </c>
      <c r="L3" s="42" t="s">
        <v>20</v>
      </c>
      <c r="M3" s="43" t="s">
        <v>21</v>
      </c>
      <c r="N3" s="44" t="s">
        <v>22</v>
      </c>
      <c r="O3" s="43" t="s">
        <v>23</v>
      </c>
      <c r="P3" s="147"/>
      <c r="Q3" s="147"/>
    </row>
    <row r="4" spans="1:17" ht="24" thickBot="1">
      <c r="A4" s="25" t="s">
        <v>24</v>
      </c>
      <c r="B4" s="26" t="s">
        <v>25</v>
      </c>
      <c r="C4" s="27" t="s">
        <v>26</v>
      </c>
      <c r="D4" s="28" t="s">
        <v>27</v>
      </c>
      <c r="E4" s="81" t="s">
        <v>28</v>
      </c>
      <c r="F4" s="81">
        <v>3360</v>
      </c>
      <c r="G4" s="81" t="s">
        <v>29</v>
      </c>
      <c r="H4" s="82" t="s">
        <v>30</v>
      </c>
      <c r="I4" s="83" t="s">
        <v>31</v>
      </c>
      <c r="J4" s="29">
        <v>194.25</v>
      </c>
      <c r="K4" s="29">
        <v>194.25</v>
      </c>
      <c r="L4" s="84" t="s">
        <v>32</v>
      </c>
      <c r="M4" s="85" t="s">
        <v>33</v>
      </c>
      <c r="N4" s="86" t="s">
        <v>34</v>
      </c>
      <c r="O4" s="87" t="s">
        <v>35</v>
      </c>
      <c r="P4" s="80" t="s">
        <v>36</v>
      </c>
      <c r="Q4" s="140">
        <v>175926662</v>
      </c>
    </row>
    <row r="5" spans="1:17" ht="24" thickBot="1">
      <c r="A5" s="25" t="s">
        <v>25</v>
      </c>
      <c r="B5" s="26" t="s">
        <v>25</v>
      </c>
      <c r="C5" s="27" t="s">
        <v>26</v>
      </c>
      <c r="D5" s="28" t="s">
        <v>37</v>
      </c>
      <c r="E5" s="101" t="s">
        <v>38</v>
      </c>
      <c r="F5" s="102">
        <v>2400</v>
      </c>
      <c r="G5" s="102" t="s">
        <v>29</v>
      </c>
      <c r="H5" s="103" t="s">
        <v>39</v>
      </c>
      <c r="I5" s="104" t="s">
        <v>40</v>
      </c>
      <c r="J5" s="105">
        <v>1.18</v>
      </c>
      <c r="K5" s="105">
        <v>1.18</v>
      </c>
      <c r="L5" s="106" t="s">
        <v>32</v>
      </c>
      <c r="M5" s="107" t="s">
        <v>33</v>
      </c>
      <c r="N5" s="108" t="s">
        <v>34</v>
      </c>
      <c r="O5" s="109" t="s">
        <v>35</v>
      </c>
      <c r="P5" s="110" t="s">
        <v>41</v>
      </c>
      <c r="Q5" s="140">
        <v>174625069</v>
      </c>
    </row>
    <row r="6" spans="1:17" ht="24" thickBot="1">
      <c r="A6" s="25" t="s">
        <v>25</v>
      </c>
      <c r="B6" s="26" t="s">
        <v>25</v>
      </c>
      <c r="C6" s="27" t="s">
        <v>26</v>
      </c>
      <c r="D6" s="28" t="s">
        <v>42</v>
      </c>
      <c r="E6" s="81" t="s">
        <v>43</v>
      </c>
      <c r="F6" s="81">
        <v>3060</v>
      </c>
      <c r="G6" s="81" t="s">
        <v>29</v>
      </c>
      <c r="H6" s="82" t="s">
        <v>44</v>
      </c>
      <c r="I6" s="83" t="s">
        <v>45</v>
      </c>
      <c r="J6" s="29">
        <v>29.4</v>
      </c>
      <c r="K6" s="29">
        <v>29.4</v>
      </c>
      <c r="L6" s="84" t="s">
        <v>32</v>
      </c>
      <c r="M6" s="85" t="s">
        <v>33</v>
      </c>
      <c r="N6" s="86" t="s">
        <v>34</v>
      </c>
      <c r="O6" s="87" t="s">
        <v>35</v>
      </c>
      <c r="P6" s="89" t="s">
        <v>46</v>
      </c>
      <c r="Q6" s="140">
        <v>174725347</v>
      </c>
    </row>
    <row r="7" spans="1:17">
      <c r="A7" s="25" t="s">
        <v>25</v>
      </c>
      <c r="B7" s="26" t="s">
        <v>25</v>
      </c>
      <c r="C7" s="27" t="s">
        <v>26</v>
      </c>
      <c r="D7" s="28" t="s">
        <v>47</v>
      </c>
      <c r="E7" s="112" t="s">
        <v>48</v>
      </c>
      <c r="F7" s="56">
        <v>3660</v>
      </c>
      <c r="G7" s="56" t="s">
        <v>29</v>
      </c>
      <c r="H7" s="46" t="s">
        <v>44</v>
      </c>
      <c r="I7" s="25" t="s">
        <v>49</v>
      </c>
      <c r="J7" s="29">
        <v>185</v>
      </c>
      <c r="K7" s="29">
        <v>185</v>
      </c>
      <c r="L7" s="30" t="s">
        <v>32</v>
      </c>
      <c r="M7" s="113" t="s">
        <v>50</v>
      </c>
      <c r="N7" s="49" t="s">
        <v>34</v>
      </c>
      <c r="O7" s="114" t="s">
        <v>35</v>
      </c>
      <c r="P7" s="115" t="s">
        <v>51</v>
      </c>
      <c r="Q7" s="140">
        <v>174806496</v>
      </c>
    </row>
    <row r="8" spans="1:17">
      <c r="A8" s="25" t="s">
        <v>25</v>
      </c>
      <c r="B8" s="26" t="s">
        <v>25</v>
      </c>
      <c r="C8" s="27" t="s">
        <v>26</v>
      </c>
      <c r="D8" s="28" t="s">
        <v>52</v>
      </c>
      <c r="E8" s="56" t="s">
        <v>53</v>
      </c>
      <c r="F8" s="56">
        <v>2130</v>
      </c>
      <c r="G8" s="25" t="s">
        <v>29</v>
      </c>
      <c r="H8" s="46" t="s">
        <v>54</v>
      </c>
      <c r="I8" s="25" t="s">
        <v>45</v>
      </c>
      <c r="J8" s="29">
        <v>813.48</v>
      </c>
      <c r="K8" s="29">
        <v>813.48</v>
      </c>
      <c r="L8" s="30" t="s">
        <v>32</v>
      </c>
      <c r="M8" s="113" t="s">
        <v>33</v>
      </c>
      <c r="N8" s="49" t="s">
        <v>34</v>
      </c>
      <c r="O8" s="114" t="s">
        <v>35</v>
      </c>
      <c r="P8" s="116" t="s">
        <v>55</v>
      </c>
      <c r="Q8" s="140">
        <v>174743351</v>
      </c>
    </row>
    <row r="9" spans="1:17">
      <c r="A9" s="25" t="s">
        <v>25</v>
      </c>
      <c r="B9" s="26" t="s">
        <v>25</v>
      </c>
      <c r="C9" s="27" t="s">
        <v>26</v>
      </c>
      <c r="D9" s="28" t="s">
        <v>56</v>
      </c>
      <c r="E9" s="81" t="s">
        <v>57</v>
      </c>
      <c r="F9" s="81">
        <v>3660</v>
      </c>
      <c r="G9" s="83" t="s">
        <v>29</v>
      </c>
      <c r="H9" s="82" t="s">
        <v>44</v>
      </c>
      <c r="I9" s="83" t="s">
        <v>49</v>
      </c>
      <c r="J9" s="29">
        <v>100</v>
      </c>
      <c r="K9" s="29">
        <v>100</v>
      </c>
      <c r="L9" s="30" t="s">
        <v>32</v>
      </c>
      <c r="M9" s="88" t="s">
        <v>33</v>
      </c>
      <c r="N9" s="84" t="s">
        <v>34</v>
      </c>
      <c r="O9" s="87" t="s">
        <v>35</v>
      </c>
      <c r="P9" s="89" t="s">
        <v>36</v>
      </c>
      <c r="Q9" s="140">
        <v>176791883</v>
      </c>
    </row>
    <row r="10" spans="1:17">
      <c r="A10" s="25" t="s">
        <v>25</v>
      </c>
      <c r="B10" s="26" t="s">
        <v>25</v>
      </c>
      <c r="C10" s="27" t="s">
        <v>26</v>
      </c>
      <c r="D10" s="28" t="s">
        <v>58</v>
      </c>
      <c r="E10" s="117" t="s">
        <v>59</v>
      </c>
      <c r="F10" s="56">
        <v>3053</v>
      </c>
      <c r="G10" s="56" t="s">
        <v>29</v>
      </c>
      <c r="H10" s="46" t="s">
        <v>44</v>
      </c>
      <c r="I10" s="25" t="s">
        <v>60</v>
      </c>
      <c r="J10" s="118">
        <v>500</v>
      </c>
      <c r="K10" s="118">
        <v>500</v>
      </c>
      <c r="L10" s="30" t="s">
        <v>32</v>
      </c>
      <c r="M10" s="113" t="s">
        <v>50</v>
      </c>
      <c r="N10" s="49" t="s">
        <v>34</v>
      </c>
      <c r="O10" s="114" t="s">
        <v>35</v>
      </c>
      <c r="P10" s="119" t="s">
        <v>61</v>
      </c>
      <c r="Q10" s="140">
        <v>174936958</v>
      </c>
    </row>
    <row r="11" spans="1:17">
      <c r="A11" s="25" t="s">
        <v>25</v>
      </c>
      <c r="B11" s="26" t="s">
        <v>25</v>
      </c>
      <c r="C11" s="27" t="s">
        <v>26</v>
      </c>
      <c r="D11" s="28" t="s">
        <v>62</v>
      </c>
      <c r="E11" s="120" t="s">
        <v>63</v>
      </c>
      <c r="F11" s="56">
        <v>3061</v>
      </c>
      <c r="G11" s="56" t="s">
        <v>29</v>
      </c>
      <c r="H11" s="46" t="s">
        <v>44</v>
      </c>
      <c r="I11" s="25" t="s">
        <v>60</v>
      </c>
      <c r="J11" s="121">
        <v>209.7</v>
      </c>
      <c r="K11" s="121">
        <v>209.7</v>
      </c>
      <c r="L11" s="30" t="s">
        <v>32</v>
      </c>
      <c r="M11" s="113" t="s">
        <v>50</v>
      </c>
      <c r="N11" s="49" t="s">
        <v>34</v>
      </c>
      <c r="O11" s="114" t="s">
        <v>35</v>
      </c>
      <c r="P11" s="122" t="s">
        <v>64</v>
      </c>
      <c r="Q11" s="140">
        <v>174937129</v>
      </c>
    </row>
    <row r="12" spans="1:17">
      <c r="A12" s="25" t="s">
        <v>25</v>
      </c>
      <c r="B12" s="26" t="s">
        <v>25</v>
      </c>
      <c r="C12" s="27" t="s">
        <v>26</v>
      </c>
      <c r="D12" s="28" t="s">
        <v>65</v>
      </c>
      <c r="E12" s="120" t="s">
        <v>66</v>
      </c>
      <c r="F12" s="56">
        <v>3061</v>
      </c>
      <c r="G12" s="56" t="s">
        <v>29</v>
      </c>
      <c r="H12" s="46" t="s">
        <v>44</v>
      </c>
      <c r="I12" s="25" t="s">
        <v>60</v>
      </c>
      <c r="J12" s="121">
        <v>330</v>
      </c>
      <c r="K12" s="121">
        <v>330</v>
      </c>
      <c r="L12" s="30" t="s">
        <v>32</v>
      </c>
      <c r="M12" s="113" t="s">
        <v>50</v>
      </c>
      <c r="N12" s="49" t="s">
        <v>34</v>
      </c>
      <c r="O12" s="114" t="s">
        <v>35</v>
      </c>
      <c r="P12" s="122" t="s">
        <v>67</v>
      </c>
      <c r="Q12" s="140">
        <v>174937305</v>
      </c>
    </row>
    <row r="13" spans="1:17">
      <c r="A13" s="25" t="s">
        <v>25</v>
      </c>
      <c r="B13" s="26" t="s">
        <v>25</v>
      </c>
      <c r="C13" s="27" t="s">
        <v>26</v>
      </c>
      <c r="D13" s="28" t="s">
        <v>68</v>
      </c>
      <c r="E13" s="120" t="s">
        <v>69</v>
      </c>
      <c r="F13" s="56">
        <v>3053</v>
      </c>
      <c r="G13" s="56" t="s">
        <v>29</v>
      </c>
      <c r="H13" s="46" t="s">
        <v>44</v>
      </c>
      <c r="I13" s="25" t="s">
        <v>60</v>
      </c>
      <c r="J13" s="121">
        <v>800</v>
      </c>
      <c r="K13" s="121">
        <v>800</v>
      </c>
      <c r="L13" s="30" t="s">
        <v>32</v>
      </c>
      <c r="M13" s="113" t="s">
        <v>50</v>
      </c>
      <c r="N13" s="49" t="s">
        <v>34</v>
      </c>
      <c r="O13" s="114" t="s">
        <v>35</v>
      </c>
      <c r="P13" s="122" t="s">
        <v>70</v>
      </c>
      <c r="Q13" s="140">
        <v>174937487</v>
      </c>
    </row>
    <row r="14" spans="1:17">
      <c r="A14" s="25" t="s">
        <v>25</v>
      </c>
      <c r="B14" s="26" t="s">
        <v>25</v>
      </c>
      <c r="C14" s="27" t="s">
        <v>26</v>
      </c>
      <c r="D14" s="28" t="s">
        <v>71</v>
      </c>
      <c r="E14" s="120" t="s">
        <v>72</v>
      </c>
      <c r="F14" s="56">
        <v>3060</v>
      </c>
      <c r="G14" s="56" t="s">
        <v>29</v>
      </c>
      <c r="H14" s="46" t="s">
        <v>44</v>
      </c>
      <c r="I14" s="25" t="s">
        <v>60</v>
      </c>
      <c r="J14" s="121">
        <v>600</v>
      </c>
      <c r="K14" s="121">
        <v>600</v>
      </c>
      <c r="L14" s="30" t="s">
        <v>32</v>
      </c>
      <c r="M14" s="113" t="s">
        <v>50</v>
      </c>
      <c r="N14" s="49" t="s">
        <v>34</v>
      </c>
      <c r="O14" s="114" t="s">
        <v>35</v>
      </c>
      <c r="P14" s="122" t="s">
        <v>64</v>
      </c>
      <c r="Q14" s="140">
        <v>174937616</v>
      </c>
    </row>
    <row r="15" spans="1:17" ht="30">
      <c r="A15" s="25" t="s">
        <v>25</v>
      </c>
      <c r="B15" s="26" t="s">
        <v>25</v>
      </c>
      <c r="C15" s="27" t="s">
        <v>26</v>
      </c>
      <c r="D15" s="28" t="s">
        <v>73</v>
      </c>
      <c r="E15" s="120" t="s">
        <v>74</v>
      </c>
      <c r="F15" s="56" t="s">
        <v>75</v>
      </c>
      <c r="G15" s="56" t="s">
        <v>29</v>
      </c>
      <c r="H15" s="46" t="s">
        <v>44</v>
      </c>
      <c r="I15" s="25" t="s">
        <v>60</v>
      </c>
      <c r="J15" s="92">
        <v>11091.41</v>
      </c>
      <c r="K15" s="29">
        <v>11091.41</v>
      </c>
      <c r="L15" s="30" t="s">
        <v>32</v>
      </c>
      <c r="M15" s="113" t="s">
        <v>33</v>
      </c>
      <c r="N15" s="49" t="s">
        <v>34</v>
      </c>
      <c r="O15" s="114" t="s">
        <v>35</v>
      </c>
      <c r="P15" s="123" t="s">
        <v>76</v>
      </c>
      <c r="Q15" s="140">
        <v>174806249</v>
      </c>
    </row>
    <row r="16" spans="1:17">
      <c r="A16" s="25" t="s">
        <v>25</v>
      </c>
      <c r="B16" s="26" t="s">
        <v>25</v>
      </c>
      <c r="C16" s="27" t="s">
        <v>26</v>
      </c>
      <c r="D16" s="28" t="s">
        <v>77</v>
      </c>
      <c r="E16" s="117" t="s">
        <v>78</v>
      </c>
      <c r="F16" s="56">
        <v>4007</v>
      </c>
      <c r="G16" s="56" t="s">
        <v>29</v>
      </c>
      <c r="H16" s="46" t="s">
        <v>44</v>
      </c>
      <c r="I16" s="25" t="s">
        <v>60</v>
      </c>
      <c r="J16" s="121">
        <v>3955.4</v>
      </c>
      <c r="K16" s="121">
        <v>3955.4</v>
      </c>
      <c r="L16" s="30" t="s">
        <v>32</v>
      </c>
      <c r="M16" s="113" t="s">
        <v>33</v>
      </c>
      <c r="N16" s="49" t="s">
        <v>34</v>
      </c>
      <c r="O16" s="114" t="s">
        <v>35</v>
      </c>
      <c r="P16" s="119" t="s">
        <v>79</v>
      </c>
      <c r="Q16" s="140">
        <v>174941961</v>
      </c>
    </row>
    <row r="17" spans="1:17">
      <c r="A17" s="25" t="s">
        <v>25</v>
      </c>
      <c r="B17" s="26" t="s">
        <v>25</v>
      </c>
      <c r="C17" s="27" t="s">
        <v>26</v>
      </c>
      <c r="D17" s="28" t="s">
        <v>80</v>
      </c>
      <c r="E17" s="91" t="s">
        <v>69</v>
      </c>
      <c r="F17" s="81">
        <v>3053</v>
      </c>
      <c r="G17" s="81" t="s">
        <v>29</v>
      </c>
      <c r="H17" s="82" t="s">
        <v>81</v>
      </c>
      <c r="I17" s="83" t="s">
        <v>49</v>
      </c>
      <c r="J17" s="92">
        <v>50</v>
      </c>
      <c r="K17" s="92">
        <v>50</v>
      </c>
      <c r="L17" s="30" t="s">
        <v>32</v>
      </c>
      <c r="M17" s="88" t="s">
        <v>33</v>
      </c>
      <c r="N17" s="84" t="s">
        <v>34</v>
      </c>
      <c r="O17" s="87" t="s">
        <v>35</v>
      </c>
      <c r="P17" s="93" t="s">
        <v>82</v>
      </c>
      <c r="Q17" s="140">
        <v>175926180</v>
      </c>
    </row>
    <row r="18" spans="1:17">
      <c r="A18" s="25" t="s">
        <v>25</v>
      </c>
      <c r="B18" s="26" t="s">
        <v>25</v>
      </c>
      <c r="C18" s="27" t="s">
        <v>26</v>
      </c>
      <c r="D18" s="28" t="s">
        <v>83</v>
      </c>
      <c r="E18" s="91" t="s">
        <v>84</v>
      </c>
      <c r="F18" s="81">
        <v>3660</v>
      </c>
      <c r="G18" s="81" t="s">
        <v>29</v>
      </c>
      <c r="H18" s="82" t="s">
        <v>85</v>
      </c>
      <c r="I18" s="83" t="s">
        <v>86</v>
      </c>
      <c r="J18" s="92">
        <v>174.3</v>
      </c>
      <c r="K18" s="92">
        <v>174.3</v>
      </c>
      <c r="L18" s="30" t="s">
        <v>32</v>
      </c>
      <c r="M18" s="88" t="s">
        <v>33</v>
      </c>
      <c r="N18" s="84" t="s">
        <v>34</v>
      </c>
      <c r="O18" s="87" t="s">
        <v>35</v>
      </c>
      <c r="P18" s="93" t="s">
        <v>87</v>
      </c>
      <c r="Q18" s="140">
        <v>174797236</v>
      </c>
    </row>
    <row r="19" spans="1:17">
      <c r="A19" s="25" t="s">
        <v>25</v>
      </c>
      <c r="B19" s="26" t="s">
        <v>25</v>
      </c>
      <c r="C19" s="27" t="s">
        <v>26</v>
      </c>
      <c r="D19" s="28" t="s">
        <v>88</v>
      </c>
      <c r="E19" s="91" t="s">
        <v>89</v>
      </c>
      <c r="F19" s="81">
        <v>3660</v>
      </c>
      <c r="G19" s="81" t="s">
        <v>29</v>
      </c>
      <c r="H19" s="82" t="s">
        <v>44</v>
      </c>
      <c r="I19" s="83" t="s">
        <v>90</v>
      </c>
      <c r="J19" s="92">
        <v>49.96</v>
      </c>
      <c r="K19" s="29">
        <v>49.96</v>
      </c>
      <c r="L19" s="30" t="s">
        <v>32</v>
      </c>
      <c r="M19" s="88" t="s">
        <v>33</v>
      </c>
      <c r="N19" s="84" t="s">
        <v>34</v>
      </c>
      <c r="O19" s="87" t="s">
        <v>35</v>
      </c>
      <c r="P19" s="90" t="s">
        <v>91</v>
      </c>
      <c r="Q19" s="140">
        <v>174936381</v>
      </c>
    </row>
    <row r="20" spans="1:17">
      <c r="A20" s="25" t="s">
        <v>25</v>
      </c>
      <c r="B20" s="26" t="s">
        <v>25</v>
      </c>
      <c r="C20" s="27" t="s">
        <v>26</v>
      </c>
      <c r="D20" s="28" t="s">
        <v>92</v>
      </c>
      <c r="E20" s="81" t="s">
        <v>93</v>
      </c>
      <c r="F20" s="81">
        <v>3660</v>
      </c>
      <c r="G20" s="81" t="s">
        <v>29</v>
      </c>
      <c r="H20" s="82" t="s">
        <v>44</v>
      </c>
      <c r="I20" s="83" t="s">
        <v>94</v>
      </c>
      <c r="J20" s="29">
        <v>140</v>
      </c>
      <c r="K20" s="29">
        <v>140</v>
      </c>
      <c r="L20" s="30" t="s">
        <v>32</v>
      </c>
      <c r="M20" s="88" t="s">
        <v>33</v>
      </c>
      <c r="N20" s="84" t="s">
        <v>34</v>
      </c>
      <c r="O20" s="87" t="s">
        <v>35</v>
      </c>
      <c r="P20" s="89" t="s">
        <v>95</v>
      </c>
      <c r="Q20" s="140">
        <v>174934089</v>
      </c>
    </row>
    <row r="21" spans="1:17" ht="24" thickBot="1">
      <c r="A21" s="25" t="s">
        <v>25</v>
      </c>
      <c r="B21" s="26" t="s">
        <v>25</v>
      </c>
      <c r="C21" s="27" t="s">
        <v>26</v>
      </c>
      <c r="D21" s="28" t="s">
        <v>96</v>
      </c>
      <c r="E21" s="81" t="s">
        <v>97</v>
      </c>
      <c r="F21" s="81">
        <v>3660</v>
      </c>
      <c r="G21" s="81" t="s">
        <v>29</v>
      </c>
      <c r="H21" s="82" t="s">
        <v>44</v>
      </c>
      <c r="I21" s="83" t="s">
        <v>86</v>
      </c>
      <c r="J21" s="29">
        <v>125</v>
      </c>
      <c r="K21" s="29">
        <v>125</v>
      </c>
      <c r="L21" s="30" t="s">
        <v>32</v>
      </c>
      <c r="M21" s="88" t="s">
        <v>33</v>
      </c>
      <c r="N21" s="84" t="s">
        <v>34</v>
      </c>
      <c r="O21" s="95" t="s">
        <v>35</v>
      </c>
      <c r="P21" s="89" t="s">
        <v>98</v>
      </c>
      <c r="Q21" s="140">
        <v>174933485</v>
      </c>
    </row>
    <row r="22" spans="1:17" ht="33.75" thickBot="1">
      <c r="A22" s="25" t="s">
        <v>25</v>
      </c>
      <c r="B22" s="26" t="s">
        <v>25</v>
      </c>
      <c r="C22" s="27" t="s">
        <v>26</v>
      </c>
      <c r="D22" s="28" t="s">
        <v>99</v>
      </c>
      <c r="E22" s="91" t="s">
        <v>100</v>
      </c>
      <c r="F22" s="81">
        <v>3660</v>
      </c>
      <c r="G22" s="81" t="s">
        <v>29</v>
      </c>
      <c r="H22" s="82" t="s">
        <v>101</v>
      </c>
      <c r="I22" s="83" t="s">
        <v>102</v>
      </c>
      <c r="J22" s="29">
        <v>2000</v>
      </c>
      <c r="K22" s="29">
        <v>2000</v>
      </c>
      <c r="L22" s="84" t="s">
        <v>32</v>
      </c>
      <c r="M22" s="85" t="s">
        <v>33</v>
      </c>
      <c r="N22" s="86" t="s">
        <v>34</v>
      </c>
      <c r="O22" s="87" t="s">
        <v>35</v>
      </c>
      <c r="P22" s="90" t="s">
        <v>103</v>
      </c>
      <c r="Q22" s="140">
        <v>174932814</v>
      </c>
    </row>
    <row r="23" spans="1:17">
      <c r="A23" s="25" t="s">
        <v>25</v>
      </c>
      <c r="B23" s="26" t="s">
        <v>25</v>
      </c>
      <c r="C23" s="27" t="s">
        <v>26</v>
      </c>
      <c r="D23" s="28" t="s">
        <v>104</v>
      </c>
      <c r="E23" s="91" t="s">
        <v>105</v>
      </c>
      <c r="F23" s="81">
        <v>3660</v>
      </c>
      <c r="G23" s="81" t="s">
        <v>29</v>
      </c>
      <c r="H23" s="82" t="s">
        <v>106</v>
      </c>
      <c r="I23" s="83" t="s">
        <v>49</v>
      </c>
      <c r="J23" s="29">
        <v>2200</v>
      </c>
      <c r="K23" s="29">
        <v>2200</v>
      </c>
      <c r="L23" s="30" t="s">
        <v>32</v>
      </c>
      <c r="M23" s="88" t="s">
        <v>33</v>
      </c>
      <c r="N23" s="84" t="s">
        <v>34</v>
      </c>
      <c r="O23" s="87" t="s">
        <v>35</v>
      </c>
      <c r="P23" s="90" t="s">
        <v>107</v>
      </c>
      <c r="Q23" s="140">
        <v>174936149</v>
      </c>
    </row>
    <row r="24" spans="1:17">
      <c r="A24" s="25" t="s">
        <v>25</v>
      </c>
      <c r="B24" s="26" t="s">
        <v>25</v>
      </c>
      <c r="C24" s="27" t="s">
        <v>26</v>
      </c>
      <c r="D24" s="28" t="s">
        <v>108</v>
      </c>
      <c r="E24" s="81" t="s">
        <v>109</v>
      </c>
      <c r="F24" s="81">
        <v>3660</v>
      </c>
      <c r="G24" s="83" t="s">
        <v>29</v>
      </c>
      <c r="H24" s="82" t="s">
        <v>110</v>
      </c>
      <c r="I24" s="83" t="s">
        <v>94</v>
      </c>
      <c r="J24" s="29">
        <v>75</v>
      </c>
      <c r="K24" s="29">
        <v>75</v>
      </c>
      <c r="L24" s="30" t="s">
        <v>32</v>
      </c>
      <c r="M24" s="88" t="s">
        <v>33</v>
      </c>
      <c r="N24" s="84" t="s">
        <v>34</v>
      </c>
      <c r="O24" s="95" t="s">
        <v>35</v>
      </c>
      <c r="P24" s="89" t="s">
        <v>111</v>
      </c>
      <c r="Q24" s="140">
        <v>174932278</v>
      </c>
    </row>
    <row r="25" spans="1:17">
      <c r="A25" s="25" t="s">
        <v>25</v>
      </c>
      <c r="B25" s="26" t="s">
        <v>25</v>
      </c>
      <c r="C25" s="27" t="s">
        <v>26</v>
      </c>
      <c r="D25" s="28" t="s">
        <v>112</v>
      </c>
      <c r="E25" s="83" t="s">
        <v>113</v>
      </c>
      <c r="F25" s="83" t="s">
        <v>114</v>
      </c>
      <c r="G25" s="83" t="s">
        <v>29</v>
      </c>
      <c r="H25" s="82" t="s">
        <v>115</v>
      </c>
      <c r="I25" s="83" t="s">
        <v>116</v>
      </c>
      <c r="J25" s="29">
        <v>115.89</v>
      </c>
      <c r="K25" s="29">
        <v>115.89</v>
      </c>
      <c r="L25" s="30" t="s">
        <v>32</v>
      </c>
      <c r="M25" s="83" t="s">
        <v>33</v>
      </c>
      <c r="N25" s="96" t="s">
        <v>34</v>
      </c>
      <c r="O25" s="97" t="s">
        <v>35</v>
      </c>
      <c r="P25" s="94" t="s">
        <v>117</v>
      </c>
      <c r="Q25" s="140">
        <v>174931991</v>
      </c>
    </row>
    <row r="26" spans="1:17">
      <c r="A26" s="25" t="s">
        <v>25</v>
      </c>
      <c r="B26" s="26" t="s">
        <v>25</v>
      </c>
      <c r="C26" s="27" t="s">
        <v>26</v>
      </c>
      <c r="D26" s="28" t="s">
        <v>118</v>
      </c>
      <c r="E26" s="25" t="s">
        <v>119</v>
      </c>
      <c r="F26" s="25" t="s">
        <v>120</v>
      </c>
      <c r="G26" s="25" t="s">
        <v>29</v>
      </c>
      <c r="H26" s="46" t="s">
        <v>44</v>
      </c>
      <c r="I26" s="25" t="s">
        <v>121</v>
      </c>
      <c r="J26" s="29">
        <v>20</v>
      </c>
      <c r="K26" s="29">
        <v>20</v>
      </c>
      <c r="L26" s="30" t="s">
        <v>32</v>
      </c>
      <c r="M26" s="25" t="s">
        <v>33</v>
      </c>
      <c r="N26" s="31" t="s">
        <v>34</v>
      </c>
      <c r="O26" s="32" t="s">
        <v>35</v>
      </c>
      <c r="P26" s="124" t="s">
        <v>122</v>
      </c>
      <c r="Q26" s="140">
        <v>174930834</v>
      </c>
    </row>
    <row r="27" spans="1:17">
      <c r="A27" s="25" t="s">
        <v>25</v>
      </c>
      <c r="B27" s="26" t="s">
        <v>25</v>
      </c>
      <c r="C27" s="27" t="s">
        <v>26</v>
      </c>
      <c r="D27" s="28" t="s">
        <v>123</v>
      </c>
      <c r="E27" s="25" t="s">
        <v>124</v>
      </c>
      <c r="F27" s="25" t="s">
        <v>120</v>
      </c>
      <c r="G27" s="25" t="s">
        <v>29</v>
      </c>
      <c r="H27" s="46" t="s">
        <v>44</v>
      </c>
      <c r="I27" s="25" t="s">
        <v>121</v>
      </c>
      <c r="J27" s="29">
        <v>70</v>
      </c>
      <c r="K27" s="29">
        <v>70</v>
      </c>
      <c r="L27" s="30" t="s">
        <v>32</v>
      </c>
      <c r="M27" s="25" t="s">
        <v>33</v>
      </c>
      <c r="N27" s="31" t="s">
        <v>34</v>
      </c>
      <c r="O27" s="32" t="s">
        <v>35</v>
      </c>
      <c r="P27" s="124" t="s">
        <v>122</v>
      </c>
      <c r="Q27" s="140">
        <v>174931210</v>
      </c>
    </row>
    <row r="28" spans="1:17">
      <c r="A28" s="25" t="s">
        <v>25</v>
      </c>
      <c r="B28" s="26" t="s">
        <v>25</v>
      </c>
      <c r="C28" s="27" t="s">
        <v>26</v>
      </c>
      <c r="D28" s="28" t="s">
        <v>125</v>
      </c>
      <c r="E28" s="83" t="s">
        <v>126</v>
      </c>
      <c r="F28" s="83" t="s">
        <v>120</v>
      </c>
      <c r="G28" s="83" t="s">
        <v>29</v>
      </c>
      <c r="H28" s="82" t="s">
        <v>44</v>
      </c>
      <c r="I28" s="83" t="s">
        <v>121</v>
      </c>
      <c r="J28" s="29">
        <v>95</v>
      </c>
      <c r="K28" s="29">
        <v>95</v>
      </c>
      <c r="L28" s="30" t="s">
        <v>32</v>
      </c>
      <c r="M28" s="83" t="s">
        <v>33</v>
      </c>
      <c r="N28" s="96" t="s">
        <v>34</v>
      </c>
      <c r="O28" s="97" t="s">
        <v>35</v>
      </c>
      <c r="P28" s="94" t="s">
        <v>122</v>
      </c>
      <c r="Q28" s="140">
        <v>174931356</v>
      </c>
    </row>
    <row r="29" spans="1:17">
      <c r="A29" s="25" t="s">
        <v>25</v>
      </c>
      <c r="B29" s="26" t="s">
        <v>25</v>
      </c>
      <c r="C29" s="27" t="s">
        <v>26</v>
      </c>
      <c r="D29" s="28" t="s">
        <v>127</v>
      </c>
      <c r="E29" s="81" t="s">
        <v>128</v>
      </c>
      <c r="F29" s="81">
        <v>2220</v>
      </c>
      <c r="G29" s="83" t="s">
        <v>29</v>
      </c>
      <c r="H29" s="82" t="s">
        <v>129</v>
      </c>
      <c r="I29" s="83" t="s">
        <v>116</v>
      </c>
      <c r="J29" s="29">
        <v>69.62</v>
      </c>
      <c r="K29" s="29">
        <v>69.62</v>
      </c>
      <c r="L29" s="30" t="s">
        <v>32</v>
      </c>
      <c r="M29" s="88" t="s">
        <v>33</v>
      </c>
      <c r="N29" s="84" t="s">
        <v>34</v>
      </c>
      <c r="O29" s="95" t="s">
        <v>35</v>
      </c>
      <c r="P29" s="89" t="s">
        <v>130</v>
      </c>
      <c r="Q29" s="140">
        <v>175925422</v>
      </c>
    </row>
    <row r="30" spans="1:17">
      <c r="A30" s="25" t="s">
        <v>25</v>
      </c>
      <c r="B30" s="26" t="s">
        <v>25</v>
      </c>
      <c r="C30" s="27" t="s">
        <v>26</v>
      </c>
      <c r="D30" s="28" t="s">
        <v>131</v>
      </c>
      <c r="E30" s="83" t="s">
        <v>132</v>
      </c>
      <c r="F30" s="83" t="s">
        <v>133</v>
      </c>
      <c r="G30" s="83" t="s">
        <v>29</v>
      </c>
      <c r="H30" s="82" t="s">
        <v>134</v>
      </c>
      <c r="I30" s="83" t="s">
        <v>116</v>
      </c>
      <c r="J30" s="29">
        <v>32.159999999999997</v>
      </c>
      <c r="K30" s="29">
        <v>32.159999999999997</v>
      </c>
      <c r="L30" s="30" t="s">
        <v>32</v>
      </c>
      <c r="M30" s="83" t="s">
        <v>33</v>
      </c>
      <c r="N30" s="96" t="s">
        <v>34</v>
      </c>
      <c r="O30" s="97" t="s">
        <v>35</v>
      </c>
      <c r="P30" s="94" t="s">
        <v>135</v>
      </c>
      <c r="Q30" s="140">
        <v>175925518</v>
      </c>
    </row>
    <row r="31" spans="1:17">
      <c r="A31" s="25" t="s">
        <v>25</v>
      </c>
      <c r="B31" s="26" t="s">
        <v>25</v>
      </c>
      <c r="C31" s="27" t="s">
        <v>26</v>
      </c>
      <c r="D31" s="28" t="s">
        <v>136</v>
      </c>
      <c r="E31" s="83" t="s">
        <v>48</v>
      </c>
      <c r="F31" s="83" t="s">
        <v>137</v>
      </c>
      <c r="G31" s="83" t="s">
        <v>29</v>
      </c>
      <c r="H31" s="82" t="s">
        <v>138</v>
      </c>
      <c r="I31" s="83" t="s">
        <v>90</v>
      </c>
      <c r="J31" s="29">
        <v>40</v>
      </c>
      <c r="K31" s="29">
        <v>40</v>
      </c>
      <c r="L31" s="30" t="s">
        <v>32</v>
      </c>
      <c r="M31" s="83" t="s">
        <v>33</v>
      </c>
      <c r="N31" s="96" t="s">
        <v>34</v>
      </c>
      <c r="O31" s="97" t="s">
        <v>35</v>
      </c>
      <c r="P31" s="94" t="s">
        <v>139</v>
      </c>
      <c r="Q31" s="140">
        <v>175924687</v>
      </c>
    </row>
    <row r="32" spans="1:17">
      <c r="A32" s="25" t="s">
        <v>25</v>
      </c>
      <c r="B32" s="26" t="s">
        <v>25</v>
      </c>
      <c r="C32" s="27" t="s">
        <v>26</v>
      </c>
      <c r="D32" s="28" t="s">
        <v>140</v>
      </c>
      <c r="E32" s="25" t="s">
        <v>119</v>
      </c>
      <c r="F32" s="25" t="s">
        <v>120</v>
      </c>
      <c r="G32" s="25" t="s">
        <v>29</v>
      </c>
      <c r="H32" s="46" t="s">
        <v>138</v>
      </c>
      <c r="I32" s="25" t="s">
        <v>141</v>
      </c>
      <c r="J32" s="29">
        <v>25</v>
      </c>
      <c r="K32" s="29">
        <v>25</v>
      </c>
      <c r="L32" s="30" t="s">
        <v>32</v>
      </c>
      <c r="M32" s="25" t="s">
        <v>33</v>
      </c>
      <c r="N32" s="31" t="s">
        <v>34</v>
      </c>
      <c r="O32" s="32" t="s">
        <v>35</v>
      </c>
      <c r="P32" s="124" t="s">
        <v>142</v>
      </c>
      <c r="Q32" s="140">
        <v>175925063</v>
      </c>
    </row>
    <row r="33" spans="1:17">
      <c r="A33" s="25" t="s">
        <v>25</v>
      </c>
      <c r="B33" s="26" t="s">
        <v>25</v>
      </c>
      <c r="C33" s="27" t="s">
        <v>26</v>
      </c>
      <c r="D33" s="28" t="s">
        <v>143</v>
      </c>
      <c r="E33" s="25" t="s">
        <v>124</v>
      </c>
      <c r="F33" s="25" t="s">
        <v>120</v>
      </c>
      <c r="G33" s="25" t="s">
        <v>29</v>
      </c>
      <c r="H33" s="46" t="s">
        <v>138</v>
      </c>
      <c r="I33" s="25" t="s">
        <v>141</v>
      </c>
      <c r="J33" s="29">
        <v>60</v>
      </c>
      <c r="K33" s="29">
        <v>60</v>
      </c>
      <c r="L33" s="30" t="s">
        <v>32</v>
      </c>
      <c r="M33" s="25" t="s">
        <v>33</v>
      </c>
      <c r="N33" s="31" t="s">
        <v>34</v>
      </c>
      <c r="O33" s="32" t="s">
        <v>35</v>
      </c>
      <c r="P33" s="124" t="s">
        <v>142</v>
      </c>
      <c r="Q33" s="140">
        <v>175925177</v>
      </c>
    </row>
    <row r="34" spans="1:17">
      <c r="A34" s="26"/>
      <c r="B34" s="26"/>
      <c r="C34" s="34" t="s">
        <v>144</v>
      </c>
      <c r="D34" s="57"/>
      <c r="E34" s="26"/>
      <c r="F34" s="26"/>
      <c r="G34" s="26"/>
      <c r="H34" s="26"/>
      <c r="I34" s="57"/>
      <c r="J34" s="45">
        <f>SUM(J4:J33)</f>
        <v>24151.749999999996</v>
      </c>
      <c r="K34" s="45">
        <f>SUM(K4:K33)</f>
        <v>24151.749999999996</v>
      </c>
      <c r="L34" s="30"/>
      <c r="M34" s="26"/>
      <c r="N34" s="26"/>
      <c r="O34" s="48"/>
      <c r="P34" s="94"/>
      <c r="Q34" s="94"/>
    </row>
    <row r="35" spans="1:17">
      <c r="A35" s="26"/>
      <c r="B35" s="26"/>
      <c r="C35" s="34" t="s">
        <v>145</v>
      </c>
      <c r="D35" s="57"/>
      <c r="E35" s="26"/>
      <c r="F35" s="26"/>
      <c r="G35" s="26"/>
      <c r="H35" s="26"/>
      <c r="I35" s="57"/>
      <c r="J35" s="45">
        <f>SUM(J34)</f>
        <v>24151.749999999996</v>
      </c>
      <c r="K35" s="45">
        <f>SUM(K34)</f>
        <v>24151.749999999996</v>
      </c>
      <c r="L35" s="30"/>
      <c r="M35" s="26"/>
      <c r="N35" s="26"/>
      <c r="O35" s="48"/>
      <c r="P35" s="94"/>
      <c r="Q35" s="94"/>
    </row>
    <row r="36" spans="1:17">
      <c r="A36" s="26"/>
      <c r="B36" s="26"/>
      <c r="C36" s="27"/>
      <c r="D36" s="57"/>
      <c r="E36" s="26"/>
      <c r="F36" s="26"/>
      <c r="G36" s="26"/>
      <c r="H36" s="26"/>
      <c r="I36" s="57"/>
      <c r="J36" s="55"/>
      <c r="K36" s="55"/>
      <c r="L36" s="30"/>
      <c r="M36" s="26"/>
      <c r="N36" s="26"/>
      <c r="O36" s="48"/>
      <c r="P36" s="94"/>
      <c r="Q36" s="94"/>
    </row>
    <row r="37" spans="1:17" ht="24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43" t="s">
        <v>21</v>
      </c>
      <c r="B38" s="16" t="s">
        <v>146</v>
      </c>
      <c r="C38" s="60" t="s">
        <v>147</v>
      </c>
      <c r="D38" s="58"/>
      <c r="E38" s="58"/>
      <c r="F38" s="58"/>
      <c r="G38" s="145" t="s">
        <v>148</v>
      </c>
      <c r="H38" s="18" t="s">
        <v>149</v>
      </c>
      <c r="I38" s="61" t="s">
        <v>150</v>
      </c>
      <c r="J38" s="62"/>
      <c r="K38" s="62"/>
      <c r="L38" s="62"/>
      <c r="M38" s="63"/>
      <c r="N38" s="64"/>
      <c r="Q38" s="65"/>
    </row>
    <row r="39" spans="1:17" ht="24.6" customHeight="1">
      <c r="A39" s="144"/>
      <c r="B39" s="20" t="s">
        <v>33</v>
      </c>
      <c r="C39" s="66" t="s">
        <v>151</v>
      </c>
      <c r="D39" s="58"/>
      <c r="E39" s="58"/>
      <c r="F39" s="58"/>
      <c r="G39" s="146"/>
      <c r="H39" s="20" t="s">
        <v>152</v>
      </c>
      <c r="I39" s="67" t="s">
        <v>153</v>
      </c>
      <c r="J39" s="68"/>
      <c r="K39" s="68"/>
      <c r="L39" s="68"/>
      <c r="M39" s="69"/>
      <c r="N39" s="154"/>
      <c r="O39" s="77" t="s">
        <v>154</v>
      </c>
      <c r="P39" s="76" t="s">
        <v>155</v>
      </c>
      <c r="Q39" s="148"/>
    </row>
    <row r="40" spans="1:17" ht="70.900000000000006" customHeight="1">
      <c r="A40" s="144"/>
      <c r="B40" s="20" t="s">
        <v>156</v>
      </c>
      <c r="C40" s="66" t="s">
        <v>157</v>
      </c>
      <c r="D40" s="58"/>
      <c r="E40" s="58"/>
      <c r="F40" s="58"/>
      <c r="G40" s="141" t="s">
        <v>23</v>
      </c>
      <c r="H40" s="21" t="s">
        <v>158</v>
      </c>
      <c r="I40" s="70" t="s">
        <v>159</v>
      </c>
      <c r="J40" s="71" t="s">
        <v>160</v>
      </c>
      <c r="K40" s="71" t="s">
        <v>161</v>
      </c>
      <c r="L40" s="71"/>
      <c r="M40" s="72"/>
      <c r="N40" s="154"/>
      <c r="O40" s="59" t="s">
        <v>162</v>
      </c>
      <c r="P40" s="14" t="s">
        <v>163</v>
      </c>
      <c r="Q40" s="148"/>
    </row>
    <row r="41" spans="1:17" ht="53.45" customHeight="1">
      <c r="A41" s="144"/>
      <c r="B41" s="20" t="s">
        <v>50</v>
      </c>
      <c r="C41" s="66" t="s">
        <v>164</v>
      </c>
      <c r="D41" s="58"/>
      <c r="E41" s="58"/>
      <c r="F41" s="58"/>
      <c r="G41" s="153"/>
      <c r="H41" s="20" t="s">
        <v>165</v>
      </c>
      <c r="I41" s="70" t="s">
        <v>159</v>
      </c>
      <c r="J41" s="71" t="s">
        <v>166</v>
      </c>
      <c r="K41" s="71" t="s">
        <v>167</v>
      </c>
      <c r="L41" s="71"/>
      <c r="M41" s="72"/>
      <c r="N41" s="64"/>
      <c r="O41" s="59" t="s">
        <v>168</v>
      </c>
      <c r="P41" s="14" t="s">
        <v>163</v>
      </c>
      <c r="Q41" s="65"/>
    </row>
    <row r="42" spans="1:17" ht="50.45" customHeight="1">
      <c r="A42" s="144" t="s">
        <v>169</v>
      </c>
      <c r="B42" s="20" t="s">
        <v>170</v>
      </c>
      <c r="C42" s="66" t="s">
        <v>171</v>
      </c>
      <c r="D42" s="58"/>
      <c r="E42" s="58"/>
      <c r="F42" s="58"/>
      <c r="G42" s="146"/>
      <c r="H42" s="20" t="s">
        <v>35</v>
      </c>
      <c r="I42" s="70" t="s">
        <v>172</v>
      </c>
      <c r="J42" s="71" t="s">
        <v>166</v>
      </c>
      <c r="K42" s="71"/>
      <c r="L42" s="71"/>
      <c r="M42" s="72"/>
      <c r="N42" s="58"/>
      <c r="O42" s="59" t="s">
        <v>168</v>
      </c>
      <c r="P42" s="14" t="s">
        <v>163</v>
      </c>
      <c r="Q42" s="58"/>
    </row>
    <row r="43" spans="1:17" ht="50.25" customHeight="1">
      <c r="A43" s="141"/>
      <c r="B43" s="78" t="s">
        <v>32</v>
      </c>
      <c r="C43" s="79" t="s">
        <v>173</v>
      </c>
      <c r="D43" s="58"/>
      <c r="E43" s="58"/>
      <c r="F43" s="58"/>
      <c r="G43" s="141" t="s">
        <v>19</v>
      </c>
      <c r="H43" s="23" t="s">
        <v>174</v>
      </c>
      <c r="I43" s="67" t="s">
        <v>175</v>
      </c>
      <c r="J43" s="68"/>
      <c r="K43" s="68"/>
      <c r="L43" s="68"/>
      <c r="M43" s="69"/>
      <c r="N43" s="58"/>
      <c r="O43" s="59" t="s">
        <v>168</v>
      </c>
      <c r="P43" s="14" t="s">
        <v>163</v>
      </c>
      <c r="Q43" s="58"/>
    </row>
    <row r="44" spans="1:17" ht="66.599999999999994" customHeight="1" thickBot="1">
      <c r="A44" s="155" t="s">
        <v>176</v>
      </c>
      <c r="B44" s="148" t="s">
        <v>177</v>
      </c>
      <c r="C44" s="148"/>
      <c r="D44" s="58"/>
      <c r="E44" s="58"/>
      <c r="F44" s="58"/>
      <c r="G44" s="142"/>
      <c r="H44" s="24" t="s">
        <v>29</v>
      </c>
      <c r="I44" s="73" t="s">
        <v>178</v>
      </c>
      <c r="J44" s="74"/>
      <c r="K44" s="74"/>
      <c r="L44" s="74"/>
      <c r="M44" s="75"/>
      <c r="N44" s="58"/>
      <c r="O44" s="59" t="s">
        <v>179</v>
      </c>
      <c r="P44" s="14" t="s">
        <v>163</v>
      </c>
      <c r="Q44" s="58"/>
    </row>
    <row r="45" spans="1:17">
      <c r="A45" s="155"/>
      <c r="B45" s="148"/>
      <c r="C45" s="14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/>
      <c r="P45" s="58"/>
      <c r="Q45" s="58"/>
    </row>
    <row r="46" spans="1:17" ht="23.4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Q46" s="14"/>
    </row>
    <row r="47" spans="1:17" ht="93">
      <c r="A47" s="156" t="s">
        <v>0</v>
      </c>
      <c r="B47" s="158" t="s">
        <v>1</v>
      </c>
      <c r="C47" s="159"/>
      <c r="D47" s="4" t="s">
        <v>2</v>
      </c>
      <c r="E47" s="156" t="s">
        <v>3</v>
      </c>
      <c r="F47" s="149" t="s">
        <v>4</v>
      </c>
      <c r="G47" s="5" t="s">
        <v>5</v>
      </c>
      <c r="H47" s="160" t="s">
        <v>6</v>
      </c>
      <c r="I47" s="4" t="s">
        <v>7</v>
      </c>
      <c r="J47" s="5" t="s">
        <v>8</v>
      </c>
      <c r="K47" s="5" t="s">
        <v>9</v>
      </c>
      <c r="L47" s="5" t="s">
        <v>10</v>
      </c>
      <c r="M47" s="6" t="s">
        <v>11</v>
      </c>
      <c r="N47" s="7" t="s">
        <v>12</v>
      </c>
      <c r="O47" s="7" t="s">
        <v>13</v>
      </c>
      <c r="P47" s="160" t="s">
        <v>14</v>
      </c>
      <c r="Q47" s="160" t="s">
        <v>15</v>
      </c>
    </row>
    <row r="48" spans="1:17">
      <c r="A48" s="157"/>
      <c r="B48" s="8" t="s">
        <v>16</v>
      </c>
      <c r="C48" s="8" t="s">
        <v>17</v>
      </c>
      <c r="D48" s="9" t="s">
        <v>18</v>
      </c>
      <c r="E48" s="157"/>
      <c r="F48" s="150"/>
      <c r="G48" s="10" t="s">
        <v>19</v>
      </c>
      <c r="H48" s="160"/>
      <c r="I48" s="9"/>
      <c r="J48" s="11" t="s">
        <v>20</v>
      </c>
      <c r="K48" s="11" t="s">
        <v>20</v>
      </c>
      <c r="L48" s="11" t="s">
        <v>20</v>
      </c>
      <c r="M48" s="12" t="s">
        <v>21</v>
      </c>
      <c r="N48" s="13" t="s">
        <v>22</v>
      </c>
      <c r="O48" s="12" t="s">
        <v>23</v>
      </c>
      <c r="P48" s="160"/>
      <c r="Q48" s="160"/>
    </row>
    <row r="49" spans="1:17">
      <c r="A49" s="25" t="s">
        <v>25</v>
      </c>
      <c r="B49" s="26" t="s">
        <v>25</v>
      </c>
      <c r="C49" s="27" t="s">
        <v>26</v>
      </c>
      <c r="D49" s="28" t="s">
        <v>180</v>
      </c>
      <c r="E49" s="83" t="s">
        <v>126</v>
      </c>
      <c r="F49" s="83" t="s">
        <v>120</v>
      </c>
      <c r="G49" s="83" t="s">
        <v>29</v>
      </c>
      <c r="H49" s="82" t="s">
        <v>138</v>
      </c>
      <c r="I49" s="83" t="s">
        <v>141</v>
      </c>
      <c r="J49" s="29">
        <v>85</v>
      </c>
      <c r="K49" s="29">
        <v>85</v>
      </c>
      <c r="L49" s="30" t="s">
        <v>32</v>
      </c>
      <c r="M49" s="83" t="s">
        <v>33</v>
      </c>
      <c r="N49" s="96" t="s">
        <v>34</v>
      </c>
      <c r="O49" s="97" t="s">
        <v>35</v>
      </c>
      <c r="P49" s="94" t="s">
        <v>142</v>
      </c>
      <c r="Q49" s="140">
        <v>175925278</v>
      </c>
    </row>
    <row r="50" spans="1:17" ht="24" thickBot="1">
      <c r="A50" s="25" t="s">
        <v>25</v>
      </c>
      <c r="B50" s="26" t="s">
        <v>25</v>
      </c>
      <c r="C50" s="27" t="s">
        <v>26</v>
      </c>
      <c r="D50" s="28" t="s">
        <v>181</v>
      </c>
      <c r="E50" s="56" t="s">
        <v>182</v>
      </c>
      <c r="F50" s="56">
        <v>3030</v>
      </c>
      <c r="G50" s="56" t="s">
        <v>29</v>
      </c>
      <c r="H50" s="46" t="s">
        <v>183</v>
      </c>
      <c r="I50" s="25" t="s">
        <v>184</v>
      </c>
      <c r="J50" s="29">
        <v>991.99</v>
      </c>
      <c r="K50" s="29">
        <v>991.99</v>
      </c>
      <c r="L50" s="30" t="s">
        <v>32</v>
      </c>
      <c r="M50" s="113" t="s">
        <v>50</v>
      </c>
      <c r="N50" s="49" t="s">
        <v>34</v>
      </c>
      <c r="O50" s="125" t="s">
        <v>165</v>
      </c>
      <c r="P50" s="126" t="s">
        <v>185</v>
      </c>
      <c r="Q50" s="140">
        <v>175035910</v>
      </c>
    </row>
    <row r="51" spans="1:17" ht="24" thickBot="1">
      <c r="A51" s="25" t="s">
        <v>25</v>
      </c>
      <c r="B51" s="26" t="s">
        <v>25</v>
      </c>
      <c r="C51" s="27" t="s">
        <v>26</v>
      </c>
      <c r="D51" s="28" t="s">
        <v>186</v>
      </c>
      <c r="E51" s="25" t="s">
        <v>187</v>
      </c>
      <c r="F51" s="25" t="s">
        <v>188</v>
      </c>
      <c r="G51" s="25" t="s">
        <v>29</v>
      </c>
      <c r="H51" s="46" t="s">
        <v>189</v>
      </c>
      <c r="I51" s="25" t="s">
        <v>49</v>
      </c>
      <c r="J51" s="29">
        <v>240</v>
      </c>
      <c r="K51" s="29">
        <v>240</v>
      </c>
      <c r="L51" s="49" t="s">
        <v>32</v>
      </c>
      <c r="M51" s="127" t="s">
        <v>33</v>
      </c>
      <c r="N51" s="128" t="s">
        <v>34</v>
      </c>
      <c r="O51" s="114" t="s">
        <v>35</v>
      </c>
      <c r="P51" s="129" t="s">
        <v>190</v>
      </c>
      <c r="Q51" s="140">
        <v>175924526</v>
      </c>
    </row>
    <row r="52" spans="1:17">
      <c r="A52" s="25" t="s">
        <v>25</v>
      </c>
      <c r="B52" s="26" t="s">
        <v>25</v>
      </c>
      <c r="C52" s="27" t="s">
        <v>26</v>
      </c>
      <c r="D52" s="28" t="s">
        <v>191</v>
      </c>
      <c r="E52" s="91" t="s">
        <v>192</v>
      </c>
      <c r="F52" s="81">
        <v>3360</v>
      </c>
      <c r="G52" s="81" t="s">
        <v>29</v>
      </c>
      <c r="H52" s="82" t="s">
        <v>44</v>
      </c>
      <c r="I52" s="83" t="s">
        <v>141</v>
      </c>
      <c r="J52" s="92">
        <v>150</v>
      </c>
      <c r="K52" s="92">
        <v>150</v>
      </c>
      <c r="L52" s="30" t="s">
        <v>32</v>
      </c>
      <c r="M52" s="88" t="s">
        <v>33</v>
      </c>
      <c r="N52" s="84" t="s">
        <v>34</v>
      </c>
      <c r="O52" s="87" t="s">
        <v>35</v>
      </c>
      <c r="P52" s="90" t="s">
        <v>193</v>
      </c>
      <c r="Q52" s="140">
        <v>175229074</v>
      </c>
    </row>
    <row r="53" spans="1:17">
      <c r="A53" s="25" t="s">
        <v>25</v>
      </c>
      <c r="B53" s="26" t="s">
        <v>25</v>
      </c>
      <c r="C53" s="27" t="s">
        <v>26</v>
      </c>
      <c r="D53" s="28" t="s">
        <v>194</v>
      </c>
      <c r="E53" s="25" t="s">
        <v>195</v>
      </c>
      <c r="F53" s="25" t="s">
        <v>196</v>
      </c>
      <c r="G53" s="25" t="s">
        <v>29</v>
      </c>
      <c r="H53" s="46" t="s">
        <v>191</v>
      </c>
      <c r="I53" s="25" t="s">
        <v>141</v>
      </c>
      <c r="J53" s="29">
        <v>1832.25</v>
      </c>
      <c r="K53" s="29">
        <v>1832.25</v>
      </c>
      <c r="L53" s="30" t="s">
        <v>32</v>
      </c>
      <c r="M53" s="25" t="s">
        <v>33</v>
      </c>
      <c r="N53" s="31" t="s">
        <v>34</v>
      </c>
      <c r="O53" s="32" t="s">
        <v>35</v>
      </c>
      <c r="P53" s="33" t="s">
        <v>197</v>
      </c>
      <c r="Q53" s="140">
        <v>175924435</v>
      </c>
    </row>
    <row r="54" spans="1:17">
      <c r="A54" s="25" t="s">
        <v>25</v>
      </c>
      <c r="B54" s="26" t="s">
        <v>25</v>
      </c>
      <c r="C54" s="27" t="s">
        <v>26</v>
      </c>
      <c r="D54" s="28" t="s">
        <v>198</v>
      </c>
      <c r="E54" s="56" t="s">
        <v>199</v>
      </c>
      <c r="F54" s="56">
        <v>3042</v>
      </c>
      <c r="G54" s="25" t="s">
        <v>29</v>
      </c>
      <c r="H54" s="46" t="s">
        <v>200</v>
      </c>
      <c r="I54" s="25" t="s">
        <v>201</v>
      </c>
      <c r="J54" s="29">
        <v>425.98</v>
      </c>
      <c r="K54" s="29">
        <v>425.98</v>
      </c>
      <c r="L54" s="30" t="s">
        <v>32</v>
      </c>
      <c r="M54" s="113" t="s">
        <v>33</v>
      </c>
      <c r="N54" s="49" t="s">
        <v>34</v>
      </c>
      <c r="O54" s="125" t="s">
        <v>35</v>
      </c>
      <c r="P54" s="129" t="s">
        <v>202</v>
      </c>
      <c r="Q54" s="140">
        <v>175924305</v>
      </c>
    </row>
    <row r="55" spans="1:17">
      <c r="A55" s="25" t="s">
        <v>25</v>
      </c>
      <c r="B55" s="26" t="s">
        <v>25</v>
      </c>
      <c r="C55" s="27" t="s">
        <v>26</v>
      </c>
      <c r="D55" s="28" t="s">
        <v>203</v>
      </c>
      <c r="E55" s="83" t="s">
        <v>204</v>
      </c>
      <c r="F55" s="83" t="s">
        <v>120</v>
      </c>
      <c r="G55" s="83" t="s">
        <v>29</v>
      </c>
      <c r="H55" s="82" t="s">
        <v>205</v>
      </c>
      <c r="I55" s="83" t="s">
        <v>201</v>
      </c>
      <c r="J55" s="29">
        <v>16</v>
      </c>
      <c r="K55" s="29">
        <v>16</v>
      </c>
      <c r="L55" s="30" t="s">
        <v>32</v>
      </c>
      <c r="M55" s="83" t="s">
        <v>33</v>
      </c>
      <c r="N55" s="96" t="s">
        <v>34</v>
      </c>
      <c r="O55" s="97" t="s">
        <v>35</v>
      </c>
      <c r="P55" s="94" t="s">
        <v>206</v>
      </c>
      <c r="Q55" s="140">
        <v>175924176</v>
      </c>
    </row>
    <row r="56" spans="1:17">
      <c r="A56" s="25" t="s">
        <v>25</v>
      </c>
      <c r="B56" s="26" t="s">
        <v>25</v>
      </c>
      <c r="C56" s="27" t="s">
        <v>26</v>
      </c>
      <c r="D56" s="28" t="s">
        <v>207</v>
      </c>
      <c r="E56" s="26" t="s">
        <v>208</v>
      </c>
      <c r="F56" s="26" t="s">
        <v>209</v>
      </c>
      <c r="G56" s="26" t="s">
        <v>29</v>
      </c>
      <c r="H56" s="26" t="s">
        <v>85</v>
      </c>
      <c r="I56" s="26" t="s">
        <v>210</v>
      </c>
      <c r="J56" s="45">
        <v>79.900000000000006</v>
      </c>
      <c r="K56" s="45">
        <v>79.900000000000006</v>
      </c>
      <c r="L56" s="30" t="s">
        <v>32</v>
      </c>
      <c r="M56" s="26" t="s">
        <v>33</v>
      </c>
      <c r="N56" s="26" t="s">
        <v>34</v>
      </c>
      <c r="O56" s="48" t="s">
        <v>35</v>
      </c>
      <c r="P56" s="94" t="s">
        <v>211</v>
      </c>
      <c r="Q56" s="140">
        <v>175924102</v>
      </c>
    </row>
    <row r="57" spans="1:17" ht="31.5">
      <c r="A57" s="25" t="s">
        <v>25</v>
      </c>
      <c r="B57" s="26" t="s">
        <v>25</v>
      </c>
      <c r="C57" s="27" t="s">
        <v>26</v>
      </c>
      <c r="D57" s="28" t="s">
        <v>212</v>
      </c>
      <c r="E57" s="117" t="s">
        <v>213</v>
      </c>
      <c r="F57" s="56">
        <v>3030</v>
      </c>
      <c r="G57" s="56" t="s">
        <v>29</v>
      </c>
      <c r="H57" s="46" t="s">
        <v>214</v>
      </c>
      <c r="I57" s="25" t="s">
        <v>201</v>
      </c>
      <c r="J57" s="118">
        <v>1927.21</v>
      </c>
      <c r="K57" s="118">
        <v>1927.21</v>
      </c>
      <c r="L57" s="30" t="s">
        <v>32</v>
      </c>
      <c r="M57" s="113" t="s">
        <v>33</v>
      </c>
      <c r="N57" s="49" t="s">
        <v>34</v>
      </c>
      <c r="O57" s="114" t="s">
        <v>35</v>
      </c>
      <c r="P57" s="126" t="s">
        <v>215</v>
      </c>
      <c r="Q57" s="140">
        <v>175299223</v>
      </c>
    </row>
    <row r="58" spans="1:17" ht="31.5">
      <c r="A58" s="25" t="s">
        <v>25</v>
      </c>
      <c r="B58" s="26" t="s">
        <v>25</v>
      </c>
      <c r="C58" s="27" t="s">
        <v>26</v>
      </c>
      <c r="D58" s="28" t="s">
        <v>216</v>
      </c>
      <c r="E58" s="83" t="s">
        <v>217</v>
      </c>
      <c r="F58" s="83" t="s">
        <v>218</v>
      </c>
      <c r="G58" s="83" t="s">
        <v>29</v>
      </c>
      <c r="H58" s="82" t="s">
        <v>110</v>
      </c>
      <c r="I58" s="83" t="s">
        <v>201</v>
      </c>
      <c r="J58" s="29">
        <v>10</v>
      </c>
      <c r="K58" s="29">
        <v>10</v>
      </c>
      <c r="L58" s="30" t="s">
        <v>32</v>
      </c>
      <c r="M58" s="83" t="s">
        <v>33</v>
      </c>
      <c r="N58" s="96" t="s">
        <v>34</v>
      </c>
      <c r="O58" s="97" t="s">
        <v>35</v>
      </c>
      <c r="P58" s="130" t="s">
        <v>219</v>
      </c>
      <c r="Q58" s="140">
        <v>175296342</v>
      </c>
    </row>
    <row r="59" spans="1:17">
      <c r="A59" s="25" t="s">
        <v>25</v>
      </c>
      <c r="B59" s="26" t="s">
        <v>25</v>
      </c>
      <c r="C59" s="27" t="s">
        <v>26</v>
      </c>
      <c r="D59" s="28" t="s">
        <v>220</v>
      </c>
      <c r="E59" s="83" t="s">
        <v>221</v>
      </c>
      <c r="F59" s="83" t="s">
        <v>222</v>
      </c>
      <c r="G59" s="83" t="s">
        <v>29</v>
      </c>
      <c r="H59" s="82" t="s">
        <v>223</v>
      </c>
      <c r="I59" s="83" t="s">
        <v>224</v>
      </c>
      <c r="J59" s="29">
        <v>545.25</v>
      </c>
      <c r="K59" s="29">
        <v>545.25</v>
      </c>
      <c r="L59" s="30" t="s">
        <v>32</v>
      </c>
      <c r="M59" s="83" t="s">
        <v>33</v>
      </c>
      <c r="N59" s="96" t="s">
        <v>34</v>
      </c>
      <c r="O59" s="97" t="s">
        <v>35</v>
      </c>
      <c r="P59" s="94" t="s">
        <v>225</v>
      </c>
      <c r="Q59" s="140">
        <v>175924002</v>
      </c>
    </row>
    <row r="60" spans="1:17" ht="27.75">
      <c r="A60" s="25" t="s">
        <v>25</v>
      </c>
      <c r="B60" s="26" t="s">
        <v>25</v>
      </c>
      <c r="C60" s="27" t="s">
        <v>26</v>
      </c>
      <c r="D60" s="28" t="s">
        <v>226</v>
      </c>
      <c r="E60" s="81" t="s">
        <v>227</v>
      </c>
      <c r="F60" s="81">
        <v>3610</v>
      </c>
      <c r="G60" s="83" t="s">
        <v>29</v>
      </c>
      <c r="H60" s="131" t="s">
        <v>228</v>
      </c>
      <c r="I60" s="83" t="s">
        <v>210</v>
      </c>
      <c r="J60" s="29">
        <v>51.25</v>
      </c>
      <c r="K60" s="29">
        <v>51.25</v>
      </c>
      <c r="L60" s="30" t="s">
        <v>32</v>
      </c>
      <c r="M60" s="88" t="s">
        <v>33</v>
      </c>
      <c r="N60" s="84" t="s">
        <v>34</v>
      </c>
      <c r="O60" s="95" t="s">
        <v>35</v>
      </c>
      <c r="P60" s="89" t="s">
        <v>229</v>
      </c>
      <c r="Q60" s="140">
        <v>175923853</v>
      </c>
    </row>
    <row r="61" spans="1:17" ht="33">
      <c r="A61" s="25" t="s">
        <v>25</v>
      </c>
      <c r="B61" s="26" t="s">
        <v>25</v>
      </c>
      <c r="C61" s="27" t="s">
        <v>26</v>
      </c>
      <c r="D61" s="28" t="s">
        <v>230</v>
      </c>
      <c r="E61" s="99" t="s">
        <v>231</v>
      </c>
      <c r="F61" s="81">
        <v>2340</v>
      </c>
      <c r="G61" s="81" t="s">
        <v>29</v>
      </c>
      <c r="H61" s="82" t="s">
        <v>232</v>
      </c>
      <c r="I61" s="83" t="s">
        <v>233</v>
      </c>
      <c r="J61" s="29">
        <v>167.68</v>
      </c>
      <c r="K61" s="29">
        <v>167.68</v>
      </c>
      <c r="L61" s="30" t="s">
        <v>32</v>
      </c>
      <c r="M61" s="88" t="s">
        <v>33</v>
      </c>
      <c r="N61" s="84" t="s">
        <v>34</v>
      </c>
      <c r="O61" s="87" t="s">
        <v>35</v>
      </c>
      <c r="P61" s="100" t="s">
        <v>234</v>
      </c>
      <c r="Q61" s="140">
        <v>175923724</v>
      </c>
    </row>
    <row r="62" spans="1:17">
      <c r="A62" s="25" t="s">
        <v>25</v>
      </c>
      <c r="B62" s="26" t="s">
        <v>25</v>
      </c>
      <c r="C62" s="27" t="s">
        <v>26</v>
      </c>
      <c r="D62" s="28" t="s">
        <v>235</v>
      </c>
      <c r="E62" s="132" t="s">
        <v>236</v>
      </c>
      <c r="F62" s="133" t="s">
        <v>237</v>
      </c>
      <c r="G62" s="133" t="s">
        <v>29</v>
      </c>
      <c r="H62" s="134" t="s">
        <v>238</v>
      </c>
      <c r="I62" s="133" t="s">
        <v>239</v>
      </c>
      <c r="J62" s="135">
        <v>46.12</v>
      </c>
      <c r="K62" s="135">
        <v>46.12</v>
      </c>
      <c r="L62" s="136" t="s">
        <v>32</v>
      </c>
      <c r="M62" s="133" t="s">
        <v>33</v>
      </c>
      <c r="N62" s="137" t="s">
        <v>34</v>
      </c>
      <c r="O62" s="138" t="s">
        <v>35</v>
      </c>
      <c r="P62" s="139" t="s">
        <v>240</v>
      </c>
      <c r="Q62" s="140">
        <v>175923615</v>
      </c>
    </row>
    <row r="63" spans="1:17">
      <c r="A63" s="25" t="s">
        <v>25</v>
      </c>
      <c r="B63" s="26" t="s">
        <v>25</v>
      </c>
      <c r="C63" s="27" t="s">
        <v>26</v>
      </c>
      <c r="D63" s="28" t="s">
        <v>241</v>
      </c>
      <c r="E63" s="56" t="s">
        <v>242</v>
      </c>
      <c r="F63" s="56">
        <v>3160</v>
      </c>
      <c r="G63" s="56" t="s">
        <v>29</v>
      </c>
      <c r="H63" s="46" t="s">
        <v>243</v>
      </c>
      <c r="I63" s="25" t="s">
        <v>233</v>
      </c>
      <c r="J63" s="29">
        <v>413</v>
      </c>
      <c r="K63" s="29">
        <v>413</v>
      </c>
      <c r="L63" s="30" t="s">
        <v>32</v>
      </c>
      <c r="M63" s="25" t="s">
        <v>33</v>
      </c>
      <c r="N63" s="31" t="s">
        <v>34</v>
      </c>
      <c r="O63" s="32" t="s">
        <v>35</v>
      </c>
      <c r="P63" s="33" t="s">
        <v>244</v>
      </c>
      <c r="Q63" s="140">
        <v>175923546</v>
      </c>
    </row>
    <row r="64" spans="1:17">
      <c r="A64" s="25" t="s">
        <v>25</v>
      </c>
      <c r="B64" s="26" t="s">
        <v>25</v>
      </c>
      <c r="C64" s="27" t="s">
        <v>26</v>
      </c>
      <c r="D64" s="28" t="s">
        <v>245</v>
      </c>
      <c r="E64" s="83" t="s">
        <v>246</v>
      </c>
      <c r="F64" s="83" t="s">
        <v>247</v>
      </c>
      <c r="G64" s="83" t="s">
        <v>29</v>
      </c>
      <c r="H64" s="82" t="s">
        <v>248</v>
      </c>
      <c r="I64" s="83" t="s">
        <v>239</v>
      </c>
      <c r="J64" s="29">
        <v>224</v>
      </c>
      <c r="K64" s="29">
        <v>224</v>
      </c>
      <c r="L64" s="30" t="s">
        <v>249</v>
      </c>
      <c r="M64" s="83" t="s">
        <v>33</v>
      </c>
      <c r="N64" s="96" t="s">
        <v>250</v>
      </c>
      <c r="O64" s="97" t="s">
        <v>251</v>
      </c>
      <c r="P64" s="94" t="s">
        <v>252</v>
      </c>
      <c r="Q64" s="140">
        <v>175923443</v>
      </c>
    </row>
    <row r="65" spans="1:17">
      <c r="A65" s="25" t="s">
        <v>25</v>
      </c>
      <c r="B65" s="26" t="s">
        <v>25</v>
      </c>
      <c r="C65" s="27" t="s">
        <v>26</v>
      </c>
      <c r="D65" s="28" t="s">
        <v>253</v>
      </c>
      <c r="E65" s="83" t="s">
        <v>246</v>
      </c>
      <c r="F65" s="83" t="s">
        <v>247</v>
      </c>
      <c r="G65" s="83" t="s">
        <v>29</v>
      </c>
      <c r="H65" s="82" t="s">
        <v>248</v>
      </c>
      <c r="I65" s="83" t="s">
        <v>239</v>
      </c>
      <c r="J65" s="29">
        <v>145.6</v>
      </c>
      <c r="K65" s="29">
        <v>145.6</v>
      </c>
      <c r="L65" s="30" t="s">
        <v>32</v>
      </c>
      <c r="M65" s="83" t="s">
        <v>33</v>
      </c>
      <c r="N65" s="96" t="s">
        <v>250</v>
      </c>
      <c r="O65" s="97" t="s">
        <v>251</v>
      </c>
      <c r="P65" s="94" t="s">
        <v>254</v>
      </c>
      <c r="Q65" s="140">
        <v>175923364</v>
      </c>
    </row>
    <row r="66" spans="1:17">
      <c r="A66" s="25" t="s">
        <v>25</v>
      </c>
      <c r="B66" s="26" t="s">
        <v>25</v>
      </c>
      <c r="C66" s="27" t="s">
        <v>26</v>
      </c>
      <c r="D66" s="28" t="s">
        <v>255</v>
      </c>
      <c r="E66" s="120" t="s">
        <v>69</v>
      </c>
      <c r="F66" s="56">
        <v>3053</v>
      </c>
      <c r="G66" s="56" t="s">
        <v>29</v>
      </c>
      <c r="H66" s="46" t="s">
        <v>256</v>
      </c>
      <c r="I66" s="25" t="s">
        <v>257</v>
      </c>
      <c r="J66" s="121">
        <v>25</v>
      </c>
      <c r="K66" s="121">
        <v>25</v>
      </c>
      <c r="L66" s="30" t="s">
        <v>32</v>
      </c>
      <c r="M66" s="113" t="s">
        <v>50</v>
      </c>
      <c r="N66" s="49" t="s">
        <v>34</v>
      </c>
      <c r="O66" s="114" t="s">
        <v>35</v>
      </c>
      <c r="P66" s="122" t="s">
        <v>258</v>
      </c>
      <c r="Q66" s="140">
        <v>175923198</v>
      </c>
    </row>
    <row r="67" spans="1:17">
      <c r="A67" s="25" t="s">
        <v>25</v>
      </c>
      <c r="B67" s="26" t="s">
        <v>25</v>
      </c>
      <c r="C67" s="27" t="s">
        <v>26</v>
      </c>
      <c r="D67" s="28" t="s">
        <v>259</v>
      </c>
      <c r="E67" s="83"/>
      <c r="F67" s="83"/>
      <c r="G67" s="83"/>
      <c r="H67" s="82"/>
      <c r="I67" s="83"/>
      <c r="J67" s="29"/>
      <c r="K67" s="29"/>
      <c r="L67" s="30"/>
      <c r="M67" s="83"/>
      <c r="N67" s="96"/>
      <c r="O67" s="97"/>
      <c r="P67" s="94"/>
      <c r="Q67" s="94"/>
    </row>
    <row r="68" spans="1:17">
      <c r="A68" s="25" t="s">
        <v>25</v>
      </c>
      <c r="B68" s="26" t="s">
        <v>25</v>
      </c>
      <c r="C68" s="27" t="s">
        <v>26</v>
      </c>
      <c r="D68" s="28" t="s">
        <v>260</v>
      </c>
      <c r="E68" s="81"/>
      <c r="F68" s="81"/>
      <c r="G68" s="83"/>
      <c r="H68" s="82"/>
      <c r="I68" s="83"/>
      <c r="J68" s="29"/>
      <c r="K68" s="29"/>
      <c r="L68" s="30"/>
      <c r="M68" s="88"/>
      <c r="N68" s="84"/>
      <c r="O68" s="95"/>
      <c r="P68" s="89"/>
      <c r="Q68" s="94"/>
    </row>
    <row r="69" spans="1:17">
      <c r="A69" s="25" t="s">
        <v>25</v>
      </c>
      <c r="B69" s="26" t="s">
        <v>25</v>
      </c>
      <c r="C69" s="27" t="s">
        <v>26</v>
      </c>
      <c r="D69" s="28" t="s">
        <v>261</v>
      </c>
      <c r="E69" s="83"/>
      <c r="F69" s="83"/>
      <c r="G69" s="83"/>
      <c r="H69" s="82"/>
      <c r="I69" s="83"/>
      <c r="J69" s="29"/>
      <c r="K69" s="29"/>
      <c r="L69" s="30"/>
      <c r="M69" s="83"/>
      <c r="N69" s="96"/>
      <c r="O69" s="97"/>
      <c r="P69" s="94"/>
      <c r="Q69" s="94"/>
    </row>
    <row r="70" spans="1:17">
      <c r="A70" s="25" t="s">
        <v>25</v>
      </c>
      <c r="B70" s="26" t="s">
        <v>25</v>
      </c>
      <c r="C70" s="27" t="s">
        <v>26</v>
      </c>
      <c r="D70" s="28" t="s">
        <v>262</v>
      </c>
      <c r="E70" s="83"/>
      <c r="F70" s="83"/>
      <c r="G70" s="83"/>
      <c r="H70" s="82"/>
      <c r="I70" s="83"/>
      <c r="J70" s="29"/>
      <c r="K70" s="29"/>
      <c r="L70" s="30"/>
      <c r="M70" s="83"/>
      <c r="N70" s="96"/>
      <c r="O70" s="97"/>
      <c r="P70" s="94"/>
      <c r="Q70" s="94"/>
    </row>
    <row r="71" spans="1:17">
      <c r="A71" s="25" t="s">
        <v>25</v>
      </c>
      <c r="B71" s="26" t="s">
        <v>25</v>
      </c>
      <c r="C71" s="27" t="s">
        <v>26</v>
      </c>
      <c r="D71" s="28" t="s">
        <v>263</v>
      </c>
      <c r="E71" s="83"/>
      <c r="F71" s="83"/>
      <c r="G71" s="83"/>
      <c r="H71" s="82"/>
      <c r="I71" s="83"/>
      <c r="J71" s="29"/>
      <c r="K71" s="29"/>
      <c r="L71" s="30"/>
      <c r="M71" s="83"/>
      <c r="N71" s="96"/>
      <c r="O71" s="97"/>
      <c r="P71" s="94"/>
    </row>
    <row r="72" spans="1:17">
      <c r="A72" s="25" t="s">
        <v>25</v>
      </c>
      <c r="B72" s="26" t="s">
        <v>25</v>
      </c>
      <c r="C72" s="27" t="s">
        <v>26</v>
      </c>
      <c r="D72" s="28" t="s">
        <v>264</v>
      </c>
      <c r="E72" s="83"/>
      <c r="F72" s="83"/>
      <c r="G72" s="83"/>
      <c r="H72" s="82"/>
      <c r="I72" s="83"/>
      <c r="J72" s="29"/>
      <c r="K72" s="29"/>
      <c r="L72" s="30"/>
      <c r="M72" s="83"/>
      <c r="N72" s="96"/>
      <c r="O72" s="97"/>
      <c r="P72" s="94"/>
      <c r="Q72" s="94"/>
    </row>
    <row r="73" spans="1:17">
      <c r="A73" s="25" t="s">
        <v>25</v>
      </c>
      <c r="B73" s="26" t="s">
        <v>25</v>
      </c>
      <c r="C73" s="27" t="s">
        <v>26</v>
      </c>
      <c r="D73" s="28" t="s">
        <v>265</v>
      </c>
      <c r="E73" s="83"/>
      <c r="F73" s="83"/>
      <c r="G73" s="83"/>
      <c r="H73" s="82"/>
      <c r="I73" s="83"/>
      <c r="J73" s="29"/>
      <c r="K73" s="29"/>
      <c r="L73" s="30"/>
      <c r="M73" s="83"/>
      <c r="N73" s="96"/>
      <c r="O73" s="97"/>
      <c r="P73" s="94"/>
      <c r="Q73" s="94"/>
    </row>
    <row r="74" spans="1:17">
      <c r="A74" s="25" t="s">
        <v>25</v>
      </c>
      <c r="B74" s="26" t="s">
        <v>25</v>
      </c>
      <c r="C74" s="27" t="s">
        <v>26</v>
      </c>
      <c r="D74" s="28" t="s">
        <v>266</v>
      </c>
      <c r="E74" s="83"/>
      <c r="F74" s="83"/>
      <c r="G74" s="83"/>
      <c r="H74" s="82"/>
      <c r="I74" s="83"/>
      <c r="J74" s="29"/>
      <c r="K74" s="29"/>
      <c r="L74" s="30"/>
      <c r="M74" s="83"/>
      <c r="N74" s="96"/>
      <c r="O74" s="97"/>
      <c r="P74" s="94"/>
      <c r="Q74" s="94"/>
    </row>
    <row r="75" spans="1:17">
      <c r="A75" s="25" t="s">
        <v>25</v>
      </c>
      <c r="B75" s="26" t="s">
        <v>25</v>
      </c>
      <c r="C75" s="27" t="s">
        <v>26</v>
      </c>
      <c r="D75" s="28" t="s">
        <v>267</v>
      </c>
      <c r="E75" s="83"/>
      <c r="F75" s="83"/>
      <c r="G75" s="83"/>
      <c r="H75" s="82"/>
      <c r="I75" s="83"/>
      <c r="J75" s="29"/>
      <c r="K75" s="29"/>
      <c r="L75" s="30"/>
      <c r="M75" s="83"/>
      <c r="N75" s="96"/>
      <c r="O75" s="97"/>
      <c r="P75" s="94"/>
      <c r="Q75" s="111">
        <v>174936381</v>
      </c>
    </row>
    <row r="76" spans="1:17">
      <c r="A76" s="25" t="s">
        <v>25</v>
      </c>
      <c r="B76" s="26" t="s">
        <v>25</v>
      </c>
      <c r="C76" s="27" t="s">
        <v>26</v>
      </c>
      <c r="D76" s="28" t="s">
        <v>268</v>
      </c>
      <c r="E76" s="83"/>
      <c r="F76" s="83"/>
      <c r="G76" s="83"/>
      <c r="H76" s="82"/>
      <c r="I76" s="83"/>
      <c r="J76" s="29"/>
      <c r="K76" s="29"/>
      <c r="L76" s="30"/>
      <c r="M76" s="83"/>
      <c r="N76" s="96"/>
      <c r="O76" s="97"/>
      <c r="P76" s="94"/>
      <c r="Q76" s="94"/>
    </row>
    <row r="77" spans="1:17">
      <c r="A77" s="25" t="s">
        <v>25</v>
      </c>
      <c r="B77" s="26" t="s">
        <v>25</v>
      </c>
      <c r="C77" s="27" t="s">
        <v>26</v>
      </c>
      <c r="D77" s="28" t="s">
        <v>269</v>
      </c>
      <c r="E77" s="83"/>
      <c r="F77" s="83"/>
      <c r="G77" s="83"/>
      <c r="H77" s="82"/>
      <c r="I77" s="83"/>
      <c r="J77" s="29"/>
      <c r="K77" s="29"/>
      <c r="L77" s="30"/>
      <c r="M77" s="83"/>
      <c r="N77" s="96"/>
      <c r="O77" s="97"/>
      <c r="P77" s="94"/>
      <c r="Q77" s="94"/>
    </row>
    <row r="78" spans="1:17">
      <c r="A78" s="25" t="s">
        <v>25</v>
      </c>
      <c r="B78" s="26" t="s">
        <v>25</v>
      </c>
      <c r="C78" s="27" t="s">
        <v>26</v>
      </c>
      <c r="D78" s="28" t="s">
        <v>270</v>
      </c>
      <c r="E78" s="26"/>
      <c r="F78" s="26"/>
      <c r="G78" s="26"/>
      <c r="H78" s="26"/>
      <c r="I78" s="26"/>
      <c r="J78" s="45"/>
      <c r="K78" s="45"/>
      <c r="L78" s="30"/>
      <c r="M78" s="26"/>
      <c r="N78" s="26"/>
      <c r="O78" s="48"/>
      <c r="P78" s="94"/>
      <c r="Q78" s="94"/>
    </row>
    <row r="79" spans="1:17">
      <c r="A79" s="26"/>
      <c r="B79" s="26"/>
      <c r="C79" s="53" t="s">
        <v>144</v>
      </c>
      <c r="D79" s="26"/>
      <c r="E79" s="26"/>
      <c r="F79" s="26"/>
      <c r="G79" s="26"/>
      <c r="H79" s="26"/>
      <c r="I79" s="26"/>
      <c r="J79" s="54">
        <f>SUM(J49:J78)</f>
        <v>7376.2300000000005</v>
      </c>
      <c r="K79" s="54">
        <f>SUM(K49:K78)</f>
        <v>7376.2300000000005</v>
      </c>
      <c r="L79" s="30"/>
      <c r="M79" s="26"/>
      <c r="N79" s="26"/>
      <c r="O79" s="48"/>
      <c r="P79" s="98"/>
      <c r="Q79" s="98"/>
    </row>
    <row r="80" spans="1:17">
      <c r="A80" s="26"/>
      <c r="B80" s="26"/>
      <c r="C80" s="53" t="s">
        <v>271</v>
      </c>
      <c r="D80" s="26"/>
      <c r="E80" s="26"/>
      <c r="F80" s="26"/>
      <c r="G80" s="26"/>
      <c r="H80" s="26"/>
      <c r="I80" s="26"/>
      <c r="J80" s="54">
        <f>SUM(J35,J79)</f>
        <v>31527.979999999996</v>
      </c>
      <c r="K80" s="54">
        <f>SUM(K34,K79)</f>
        <v>31527.979999999996</v>
      </c>
      <c r="L80" s="30"/>
      <c r="M80" s="26"/>
      <c r="N80" s="26"/>
      <c r="O80" s="48"/>
      <c r="P80" s="98"/>
      <c r="Q80" s="98"/>
    </row>
    <row r="81" spans="1:17">
      <c r="A81" s="26"/>
      <c r="B81" s="26"/>
      <c r="C81" s="48"/>
      <c r="D81" s="26"/>
      <c r="E81" s="26"/>
      <c r="F81" s="26"/>
      <c r="G81" s="26"/>
      <c r="H81" s="26"/>
      <c r="I81" s="26"/>
      <c r="J81" s="55"/>
      <c r="K81" s="55"/>
      <c r="L81" s="30"/>
      <c r="M81" s="26"/>
      <c r="N81" s="26"/>
      <c r="O81" s="48"/>
      <c r="P81" s="98"/>
      <c r="Q81" s="98"/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ht="23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62" t="s">
        <v>272</v>
      </c>
      <c r="Q83" s="163"/>
    </row>
    <row r="84" spans="1:1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62"/>
      <c r="Q84" s="163"/>
    </row>
    <row r="85" spans="1:1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2"/>
      <c r="Q85" s="19"/>
    </row>
    <row r="86" spans="1:1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2" t="s">
        <v>273</v>
      </c>
      <c r="Q86" s="17"/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2"/>
      <c r="Q87" s="17"/>
    </row>
    <row r="88" spans="1: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2" t="s">
        <v>274</v>
      </c>
      <c r="Q89" s="17"/>
    </row>
    <row r="90" spans="1: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ht="23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2" t="s">
        <v>274</v>
      </c>
      <c r="Q92" s="17"/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2" t="s">
        <v>274</v>
      </c>
      <c r="Q95" s="17"/>
    </row>
    <row r="96" spans="1: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2" t="s">
        <v>275</v>
      </c>
      <c r="Q98" s="17"/>
    </row>
    <row r="103" spans="1:17" ht="93">
      <c r="A103" s="156" t="s">
        <v>0</v>
      </c>
      <c r="B103" s="158" t="s">
        <v>1</v>
      </c>
      <c r="C103" s="159"/>
      <c r="D103" s="4" t="s">
        <v>2</v>
      </c>
      <c r="E103" s="156" t="s">
        <v>3</v>
      </c>
      <c r="F103" s="149" t="s">
        <v>4</v>
      </c>
      <c r="G103" s="5" t="s">
        <v>5</v>
      </c>
      <c r="H103" s="160" t="s">
        <v>6</v>
      </c>
      <c r="I103" s="4" t="s">
        <v>7</v>
      </c>
      <c r="J103" s="5" t="s">
        <v>8</v>
      </c>
      <c r="K103" s="5" t="s">
        <v>9</v>
      </c>
      <c r="L103" s="5" t="s">
        <v>10</v>
      </c>
      <c r="M103" s="6" t="s">
        <v>11</v>
      </c>
      <c r="N103" s="7" t="s">
        <v>12</v>
      </c>
      <c r="O103" s="7" t="s">
        <v>13</v>
      </c>
      <c r="P103" s="160" t="s">
        <v>14</v>
      </c>
      <c r="Q103" s="160" t="s">
        <v>15</v>
      </c>
    </row>
    <row r="104" spans="1:17" ht="24" thickBot="1">
      <c r="A104" s="157"/>
      <c r="B104" s="8" t="s">
        <v>16</v>
      </c>
      <c r="C104" s="8" t="s">
        <v>17</v>
      </c>
      <c r="D104" s="9" t="s">
        <v>18</v>
      </c>
      <c r="E104" s="157"/>
      <c r="F104" s="150"/>
      <c r="G104" s="10" t="s">
        <v>19</v>
      </c>
      <c r="H104" s="160"/>
      <c r="I104" s="9"/>
      <c r="J104" s="11" t="s">
        <v>20</v>
      </c>
      <c r="K104" s="11" t="s">
        <v>20</v>
      </c>
      <c r="L104" s="11" t="s">
        <v>20</v>
      </c>
      <c r="M104" s="12" t="s">
        <v>21</v>
      </c>
      <c r="N104" s="13" t="s">
        <v>22</v>
      </c>
      <c r="O104" s="12" t="s">
        <v>23</v>
      </c>
      <c r="P104" s="160"/>
      <c r="Q104" s="160"/>
    </row>
    <row r="105" spans="1:17" ht="24" thickBot="1">
      <c r="A105" s="25"/>
      <c r="B105" s="26"/>
      <c r="C105" s="27" t="s">
        <v>26</v>
      </c>
      <c r="D105" s="28" t="s">
        <v>276</v>
      </c>
      <c r="E105" s="56"/>
      <c r="F105" s="56"/>
      <c r="G105" s="56"/>
      <c r="H105" s="46"/>
      <c r="I105" s="25"/>
      <c r="J105" s="29"/>
      <c r="K105" s="29"/>
      <c r="L105" s="49"/>
      <c r="M105" s="50"/>
      <c r="N105" s="51" t="s">
        <v>34</v>
      </c>
      <c r="O105" s="52" t="s">
        <v>277</v>
      </c>
      <c r="P105" s="33"/>
      <c r="Q105" s="33"/>
    </row>
    <row r="106" spans="1:17">
      <c r="A106" s="25"/>
      <c r="B106" s="26"/>
      <c r="C106" s="27" t="s">
        <v>26</v>
      </c>
      <c r="D106" s="28" t="s">
        <v>278</v>
      </c>
      <c r="E106" s="56"/>
      <c r="F106" s="56"/>
      <c r="G106" s="56"/>
      <c r="H106" s="46"/>
      <c r="I106" s="25"/>
      <c r="J106" s="29"/>
      <c r="K106" s="29"/>
      <c r="L106" s="30"/>
      <c r="M106" s="25"/>
      <c r="N106" s="31"/>
      <c r="O106" s="32"/>
      <c r="P106" s="33"/>
      <c r="Q106" s="33"/>
    </row>
    <row r="107" spans="1:17">
      <c r="A107" s="25"/>
      <c r="B107" s="26"/>
      <c r="C107" s="27" t="s">
        <v>26</v>
      </c>
      <c r="D107" s="28" t="s">
        <v>279</v>
      </c>
      <c r="E107" s="56"/>
      <c r="F107" s="56"/>
      <c r="G107" s="56"/>
      <c r="H107" s="46"/>
      <c r="I107" s="25"/>
      <c r="J107" s="29"/>
      <c r="K107" s="29"/>
      <c r="L107" s="30"/>
      <c r="M107" s="25"/>
      <c r="N107" s="31"/>
      <c r="O107" s="32"/>
      <c r="P107" s="33"/>
      <c r="Q107" s="33"/>
    </row>
    <row r="108" spans="1:17">
      <c r="A108" s="25"/>
      <c r="B108" s="26"/>
      <c r="C108" s="27" t="s">
        <v>26</v>
      </c>
      <c r="D108" s="28" t="s">
        <v>280</v>
      </c>
      <c r="E108" s="56"/>
      <c r="F108" s="56"/>
      <c r="G108" s="56"/>
      <c r="H108" s="46"/>
      <c r="I108" s="25"/>
      <c r="J108" s="29"/>
      <c r="K108" s="29"/>
      <c r="L108" s="30"/>
      <c r="M108" s="25"/>
      <c r="N108" s="31"/>
      <c r="O108" s="32"/>
      <c r="P108" s="33"/>
      <c r="Q108" s="33"/>
    </row>
    <row r="109" spans="1:17">
      <c r="A109" s="25"/>
      <c r="B109" s="26"/>
      <c r="C109" s="27" t="s">
        <v>26</v>
      </c>
      <c r="D109" s="28" t="s">
        <v>281</v>
      </c>
      <c r="E109" s="56"/>
      <c r="F109" s="56"/>
      <c r="G109" s="56"/>
      <c r="H109" s="46"/>
      <c r="I109" s="25"/>
      <c r="J109" s="29"/>
      <c r="K109" s="29"/>
      <c r="L109" s="30"/>
      <c r="M109" s="25"/>
      <c r="N109" s="31"/>
      <c r="O109" s="32"/>
      <c r="P109" s="33"/>
      <c r="Q109" s="33"/>
    </row>
    <row r="110" spans="1:17">
      <c r="A110" s="25"/>
      <c r="B110" s="26"/>
      <c r="C110" s="27" t="s">
        <v>26</v>
      </c>
      <c r="D110" s="28" t="s">
        <v>282</v>
      </c>
      <c r="E110" s="56"/>
      <c r="F110" s="56"/>
      <c r="G110" s="56"/>
      <c r="H110" s="46"/>
      <c r="I110" s="25"/>
      <c r="J110" s="29"/>
      <c r="K110" s="29"/>
      <c r="L110" s="30"/>
      <c r="M110" s="25"/>
      <c r="N110" s="31"/>
      <c r="O110" s="32"/>
      <c r="P110" s="33"/>
      <c r="Q110" s="33"/>
    </row>
    <row r="111" spans="1:17">
      <c r="A111" s="25"/>
      <c r="B111" s="26"/>
      <c r="C111" s="27" t="s">
        <v>26</v>
      </c>
      <c r="D111" s="28" t="s">
        <v>283</v>
      </c>
      <c r="E111" s="56"/>
      <c r="F111" s="56"/>
      <c r="G111" s="56"/>
      <c r="H111" s="46"/>
      <c r="I111" s="25"/>
      <c r="J111" s="29"/>
      <c r="K111" s="29"/>
      <c r="L111" s="30"/>
      <c r="M111" s="25"/>
      <c r="N111" s="31"/>
      <c r="O111" s="32"/>
      <c r="P111" s="33"/>
      <c r="Q111" s="33"/>
    </row>
    <row r="112" spans="1:17">
      <c r="A112" s="25"/>
      <c r="B112" s="26"/>
      <c r="C112" s="27" t="s">
        <v>26</v>
      </c>
      <c r="D112" s="28" t="s">
        <v>284</v>
      </c>
      <c r="E112" s="56"/>
      <c r="F112" s="56"/>
      <c r="G112" s="56"/>
      <c r="H112" s="46"/>
      <c r="I112" s="25"/>
      <c r="J112" s="29"/>
      <c r="K112" s="29"/>
      <c r="L112" s="30"/>
      <c r="M112" s="25"/>
      <c r="N112" s="31"/>
      <c r="O112" s="32"/>
      <c r="P112" s="33"/>
      <c r="Q112" s="33"/>
    </row>
    <row r="113" spans="1:17">
      <c r="A113" s="25"/>
      <c r="B113" s="26"/>
      <c r="C113" s="27" t="s">
        <v>26</v>
      </c>
      <c r="D113" s="28" t="s">
        <v>285</v>
      </c>
      <c r="E113" s="56"/>
      <c r="F113" s="56"/>
      <c r="G113" s="56"/>
      <c r="H113" s="46"/>
      <c r="I113" s="25"/>
      <c r="J113" s="29"/>
      <c r="K113" s="29"/>
      <c r="L113" s="30"/>
      <c r="M113" s="25"/>
      <c r="N113" s="31"/>
      <c r="O113" s="32"/>
      <c r="P113" s="33"/>
      <c r="Q113" s="33"/>
    </row>
    <row r="114" spans="1:17">
      <c r="A114" s="25"/>
      <c r="B114" s="26"/>
      <c r="C114" s="27" t="s">
        <v>26</v>
      </c>
      <c r="D114" s="28" t="s">
        <v>286</v>
      </c>
      <c r="E114" s="56"/>
      <c r="F114" s="56"/>
      <c r="G114" s="56"/>
      <c r="H114" s="46"/>
      <c r="I114" s="25"/>
      <c r="J114" s="29"/>
      <c r="K114" s="29"/>
      <c r="L114" s="30"/>
      <c r="M114" s="25"/>
      <c r="N114" s="31"/>
      <c r="O114" s="32"/>
      <c r="P114" s="33"/>
      <c r="Q114" s="33"/>
    </row>
    <row r="115" spans="1:17">
      <c r="A115" s="25"/>
      <c r="B115" s="26"/>
      <c r="C115" s="27" t="s">
        <v>26</v>
      </c>
      <c r="D115" s="28" t="s">
        <v>248</v>
      </c>
      <c r="E115" s="56"/>
      <c r="F115" s="56"/>
      <c r="G115" s="56"/>
      <c r="H115" s="46"/>
      <c r="I115" s="25"/>
      <c r="J115" s="29"/>
      <c r="K115" s="29"/>
      <c r="L115" s="30"/>
      <c r="M115" s="25"/>
      <c r="N115" s="31"/>
      <c r="O115" s="32"/>
      <c r="P115" s="33"/>
      <c r="Q115" s="33"/>
    </row>
    <row r="116" spans="1:17">
      <c r="A116" s="25"/>
      <c r="B116" s="26"/>
      <c r="C116" s="27" t="s">
        <v>26</v>
      </c>
      <c r="D116" s="28" t="s">
        <v>287</v>
      </c>
      <c r="E116" s="56"/>
      <c r="F116" s="56"/>
      <c r="G116" s="56"/>
      <c r="H116" s="46"/>
      <c r="I116" s="25"/>
      <c r="J116" s="29"/>
      <c r="K116" s="29"/>
      <c r="L116" s="30"/>
      <c r="M116" s="25"/>
      <c r="N116" s="31"/>
      <c r="O116" s="32"/>
      <c r="P116" s="33"/>
      <c r="Q116" s="33"/>
    </row>
    <row r="117" spans="1:17">
      <c r="A117" s="25"/>
      <c r="B117" s="26"/>
      <c r="C117" s="27" t="s">
        <v>26</v>
      </c>
      <c r="D117" s="28" t="s">
        <v>288</v>
      </c>
      <c r="E117" s="56"/>
      <c r="F117" s="56"/>
      <c r="G117" s="56"/>
      <c r="H117" s="46"/>
      <c r="I117" s="25"/>
      <c r="J117" s="29"/>
      <c r="K117" s="29"/>
      <c r="L117" s="30"/>
      <c r="M117" s="25"/>
      <c r="N117" s="31"/>
      <c r="O117" s="32"/>
      <c r="P117" s="33"/>
      <c r="Q117" s="33"/>
    </row>
    <row r="118" spans="1:17">
      <c r="A118" s="25"/>
      <c r="B118" s="26"/>
      <c r="C118" s="27" t="s">
        <v>26</v>
      </c>
      <c r="D118" s="28" t="s">
        <v>289</v>
      </c>
      <c r="E118" s="56"/>
      <c r="F118" s="56"/>
      <c r="G118" s="56"/>
      <c r="H118" s="46"/>
      <c r="I118" s="25"/>
      <c r="J118" s="29"/>
      <c r="K118" s="29"/>
      <c r="L118" s="30"/>
      <c r="M118" s="25"/>
      <c r="N118" s="31"/>
      <c r="O118" s="32"/>
      <c r="P118" s="33"/>
      <c r="Q118" s="33"/>
    </row>
    <row r="119" spans="1:17">
      <c r="A119" s="25"/>
      <c r="B119" s="26"/>
      <c r="C119" s="27" t="s">
        <v>26</v>
      </c>
      <c r="D119" s="28" t="s">
        <v>290</v>
      </c>
      <c r="E119" s="56"/>
      <c r="F119" s="56"/>
      <c r="G119" s="56"/>
      <c r="H119" s="46"/>
      <c r="I119" s="25"/>
      <c r="J119" s="29"/>
      <c r="K119" s="29"/>
      <c r="L119" s="30"/>
      <c r="M119" s="25"/>
      <c r="N119" s="31"/>
      <c r="O119" s="32"/>
      <c r="P119" s="33"/>
      <c r="Q119" s="33"/>
    </row>
    <row r="120" spans="1:17">
      <c r="A120" s="25"/>
      <c r="B120" s="26"/>
      <c r="C120" s="27" t="s">
        <v>26</v>
      </c>
      <c r="D120" s="28" t="s">
        <v>291</v>
      </c>
      <c r="E120" s="56"/>
      <c r="F120" s="56"/>
      <c r="G120" s="56"/>
      <c r="H120" s="46"/>
      <c r="I120" s="25"/>
      <c r="J120" s="29"/>
      <c r="K120" s="29"/>
      <c r="L120" s="30"/>
      <c r="M120" s="25"/>
      <c r="N120" s="31"/>
      <c r="O120" s="32"/>
      <c r="P120" s="33"/>
      <c r="Q120" s="33"/>
    </row>
    <row r="121" spans="1:17">
      <c r="A121" s="25"/>
      <c r="B121" s="26"/>
      <c r="C121" s="27" t="s">
        <v>26</v>
      </c>
      <c r="D121" s="28" t="s">
        <v>292</v>
      </c>
      <c r="E121" s="56"/>
      <c r="F121" s="56"/>
      <c r="G121" s="56"/>
      <c r="H121" s="46"/>
      <c r="I121" s="25"/>
      <c r="J121" s="29"/>
      <c r="K121" s="29"/>
      <c r="L121" s="30"/>
      <c r="M121" s="25"/>
      <c r="N121" s="31"/>
      <c r="O121" s="32"/>
      <c r="P121" s="33"/>
      <c r="Q121" s="33"/>
    </row>
    <row r="122" spans="1:17">
      <c r="A122" s="25"/>
      <c r="B122" s="26"/>
      <c r="C122" s="27" t="s">
        <v>26</v>
      </c>
      <c r="D122" s="28" t="s">
        <v>293</v>
      </c>
      <c r="E122" s="56"/>
      <c r="F122" s="56"/>
      <c r="G122" s="56"/>
      <c r="H122" s="46"/>
      <c r="I122" s="25"/>
      <c r="J122" s="29"/>
      <c r="K122" s="29"/>
      <c r="L122" s="30"/>
      <c r="M122" s="25"/>
      <c r="N122" s="31"/>
      <c r="O122" s="32"/>
      <c r="P122" s="33"/>
      <c r="Q122" s="33"/>
    </row>
    <row r="123" spans="1:17">
      <c r="A123" s="25"/>
      <c r="B123" s="26"/>
      <c r="C123" s="27" t="s">
        <v>26</v>
      </c>
      <c r="D123" s="28" t="s">
        <v>294</v>
      </c>
      <c r="E123" s="56"/>
      <c r="F123" s="56"/>
      <c r="G123" s="56"/>
      <c r="H123" s="46"/>
      <c r="I123" s="25"/>
      <c r="J123" s="29"/>
      <c r="K123" s="29"/>
      <c r="L123" s="30"/>
      <c r="M123" s="25"/>
      <c r="N123" s="31"/>
      <c r="O123" s="32"/>
      <c r="P123" s="33"/>
      <c r="Q123" s="33"/>
    </row>
    <row r="124" spans="1:17">
      <c r="A124" s="25"/>
      <c r="B124" s="26"/>
      <c r="C124" s="27" t="s">
        <v>26</v>
      </c>
      <c r="D124" s="28" t="s">
        <v>295</v>
      </c>
      <c r="E124" s="56"/>
      <c r="F124" s="56"/>
      <c r="G124" s="56"/>
      <c r="H124" s="46"/>
      <c r="I124" s="25"/>
      <c r="J124" s="29"/>
      <c r="K124" s="29"/>
      <c r="L124" s="30"/>
      <c r="M124" s="25"/>
      <c r="N124" s="31"/>
      <c r="O124" s="32"/>
      <c r="P124" s="33"/>
      <c r="Q124" s="33"/>
    </row>
    <row r="125" spans="1:17">
      <c r="A125" s="25"/>
      <c r="B125" s="26"/>
      <c r="C125" s="27" t="s">
        <v>26</v>
      </c>
      <c r="D125" s="28" t="s">
        <v>296</v>
      </c>
      <c r="E125" s="56"/>
      <c r="F125" s="56"/>
      <c r="G125" s="56"/>
      <c r="H125" s="46"/>
      <c r="I125" s="25"/>
      <c r="J125" s="29"/>
      <c r="K125" s="29"/>
      <c r="L125" s="30"/>
      <c r="M125" s="25"/>
      <c r="N125" s="31"/>
      <c r="O125" s="32"/>
      <c r="P125" s="33"/>
      <c r="Q125" s="33"/>
    </row>
    <row r="126" spans="1:17">
      <c r="A126" s="25"/>
      <c r="B126" s="26"/>
      <c r="C126" s="27" t="s">
        <v>26</v>
      </c>
      <c r="D126" s="28" t="s">
        <v>297</v>
      </c>
      <c r="E126" s="56"/>
      <c r="F126" s="56"/>
      <c r="G126" s="56"/>
      <c r="H126" s="46"/>
      <c r="I126" s="25"/>
      <c r="J126" s="29"/>
      <c r="K126" s="29"/>
      <c r="L126" s="30"/>
      <c r="M126" s="25"/>
      <c r="N126" s="31"/>
      <c r="O126" s="32"/>
      <c r="P126" s="33"/>
      <c r="Q126" s="33"/>
    </row>
    <row r="127" spans="1:17">
      <c r="A127" s="25"/>
      <c r="B127" s="26"/>
      <c r="C127" s="27" t="s">
        <v>26</v>
      </c>
      <c r="D127" s="28" t="s">
        <v>298</v>
      </c>
      <c r="E127" s="56"/>
      <c r="F127" s="56"/>
      <c r="G127" s="56"/>
      <c r="H127" s="46"/>
      <c r="I127" s="25"/>
      <c r="J127" s="29"/>
      <c r="K127" s="29"/>
      <c r="L127" s="30"/>
      <c r="M127" s="25"/>
      <c r="N127" s="31"/>
      <c r="O127" s="32"/>
      <c r="P127" s="33"/>
      <c r="Q127" s="33"/>
    </row>
    <row r="128" spans="1:17">
      <c r="A128" s="25"/>
      <c r="B128" s="26"/>
      <c r="C128" s="27" t="s">
        <v>26</v>
      </c>
      <c r="D128" s="28" t="s">
        <v>299</v>
      </c>
      <c r="E128" s="56"/>
      <c r="F128" s="56"/>
      <c r="G128" s="56"/>
      <c r="H128" s="46"/>
      <c r="I128" s="25"/>
      <c r="J128" s="29"/>
      <c r="K128" s="29"/>
      <c r="L128" s="30"/>
      <c r="M128" s="25"/>
      <c r="N128" s="31"/>
      <c r="O128" s="32"/>
      <c r="P128" s="33"/>
      <c r="Q128" s="33"/>
    </row>
    <row r="129" spans="1:17">
      <c r="A129" s="25"/>
      <c r="B129" s="26"/>
      <c r="C129" s="27" t="s">
        <v>26</v>
      </c>
      <c r="D129" s="28" t="s">
        <v>300</v>
      </c>
      <c r="E129" s="56"/>
      <c r="F129" s="56"/>
      <c r="G129" s="56"/>
      <c r="H129" s="46"/>
      <c r="I129" s="25"/>
      <c r="J129" s="29"/>
      <c r="K129" s="29"/>
      <c r="L129" s="30"/>
      <c r="M129" s="25"/>
      <c r="N129" s="31"/>
      <c r="O129" s="32"/>
      <c r="P129" s="33"/>
      <c r="Q129" s="33"/>
    </row>
    <row r="130" spans="1:17">
      <c r="A130" s="25"/>
      <c r="B130" s="26"/>
      <c r="C130" s="27" t="s">
        <v>26</v>
      </c>
      <c r="D130" s="28" t="s">
        <v>301</v>
      </c>
      <c r="E130" s="56"/>
      <c r="F130" s="56"/>
      <c r="G130" s="56"/>
      <c r="H130" s="46"/>
      <c r="I130" s="25"/>
      <c r="J130" s="29"/>
      <c r="K130" s="29"/>
      <c r="L130" s="30"/>
      <c r="M130" s="25"/>
      <c r="N130" s="31"/>
      <c r="O130" s="32"/>
      <c r="P130" s="33"/>
      <c r="Q130" s="33"/>
    </row>
    <row r="131" spans="1:17">
      <c r="A131" s="25"/>
      <c r="B131" s="26"/>
      <c r="C131" s="27" t="s">
        <v>26</v>
      </c>
      <c r="D131" s="28" t="s">
        <v>302</v>
      </c>
      <c r="E131" s="56"/>
      <c r="F131" s="56"/>
      <c r="G131" s="56"/>
      <c r="H131" s="46"/>
      <c r="I131" s="25"/>
      <c r="J131" s="29"/>
      <c r="K131" s="29"/>
      <c r="L131" s="30"/>
      <c r="M131" s="25"/>
      <c r="N131" s="31"/>
      <c r="O131" s="32"/>
      <c r="P131" s="33"/>
      <c r="Q131" s="33"/>
    </row>
    <row r="132" spans="1:17">
      <c r="A132" s="25"/>
      <c r="B132" s="26"/>
      <c r="C132" s="27" t="s">
        <v>26</v>
      </c>
      <c r="D132" s="28" t="s">
        <v>303</v>
      </c>
      <c r="E132" s="56"/>
      <c r="F132" s="56"/>
      <c r="G132" s="56"/>
      <c r="H132" s="46"/>
      <c r="I132" s="25"/>
      <c r="J132" s="29"/>
      <c r="K132" s="29"/>
      <c r="L132" s="30"/>
      <c r="M132" s="25"/>
      <c r="N132" s="31"/>
      <c r="O132" s="32"/>
      <c r="P132" s="33"/>
      <c r="Q132" s="33"/>
    </row>
    <row r="133" spans="1:17">
      <c r="A133" s="25"/>
      <c r="B133" s="26"/>
      <c r="C133" s="27" t="s">
        <v>26</v>
      </c>
      <c r="D133" s="28" t="s">
        <v>304</v>
      </c>
      <c r="E133" s="56"/>
      <c r="F133" s="56"/>
      <c r="G133" s="56"/>
      <c r="H133" s="46"/>
      <c r="I133" s="25"/>
      <c r="J133" s="29"/>
      <c r="K133" s="29"/>
      <c r="L133" s="30"/>
      <c r="M133" s="25"/>
      <c r="N133" s="31"/>
      <c r="O133" s="32"/>
      <c r="P133" s="33"/>
      <c r="Q133" s="33"/>
    </row>
    <row r="134" spans="1:17">
      <c r="A134" s="26"/>
      <c r="B134" s="26"/>
      <c r="C134" s="27" t="s">
        <v>26</v>
      </c>
      <c r="D134" s="28" t="s">
        <v>305</v>
      </c>
      <c r="E134" s="57"/>
      <c r="F134" s="57"/>
      <c r="G134" s="57"/>
      <c r="H134" s="26"/>
      <c r="I134" s="26"/>
      <c r="J134" s="45"/>
      <c r="K134" s="45"/>
      <c r="L134" s="30"/>
      <c r="M134" s="26"/>
      <c r="N134" s="26"/>
      <c r="O134" s="48"/>
      <c r="P134" s="33"/>
      <c r="Q134" s="33"/>
    </row>
    <row r="135" spans="1:17">
      <c r="A135" s="26"/>
      <c r="B135" s="26"/>
      <c r="C135" s="34" t="s">
        <v>144</v>
      </c>
      <c r="D135" s="57"/>
      <c r="E135" s="57"/>
      <c r="F135" s="57"/>
      <c r="G135" s="57"/>
      <c r="H135" s="57"/>
      <c r="I135" s="57"/>
      <c r="J135" s="54">
        <f>SUM(J105:J134)</f>
        <v>0</v>
      </c>
      <c r="K135" s="54">
        <f>SUM(K105:K134)</f>
        <v>0</v>
      </c>
      <c r="L135" s="30"/>
      <c r="M135" s="26"/>
      <c r="N135" s="26"/>
      <c r="O135" s="48"/>
      <c r="P135" s="35"/>
      <c r="Q135" s="35"/>
    </row>
    <row r="136" spans="1:17">
      <c r="A136" s="26"/>
      <c r="B136" s="26"/>
      <c r="C136" s="34" t="s">
        <v>306</v>
      </c>
      <c r="D136" s="57"/>
      <c r="E136" s="57"/>
      <c r="F136" s="57"/>
      <c r="G136" s="57"/>
      <c r="H136" s="57"/>
      <c r="I136" s="57"/>
      <c r="J136" s="54">
        <f>SUM(J80,J135)</f>
        <v>31527.979999999996</v>
      </c>
      <c r="K136" s="54">
        <f>SUM(K80,K135)</f>
        <v>31527.979999999996</v>
      </c>
      <c r="L136" s="30"/>
      <c r="M136" s="26"/>
      <c r="N136" s="26"/>
      <c r="O136" s="48"/>
      <c r="P136" s="35"/>
      <c r="Q136" s="35"/>
    </row>
    <row r="137" spans="1:17">
      <c r="A137" s="26"/>
      <c r="B137" s="26"/>
      <c r="C137" s="27"/>
      <c r="D137" s="57"/>
      <c r="E137" s="57"/>
      <c r="F137" s="57"/>
      <c r="G137" s="57"/>
      <c r="H137" s="57"/>
      <c r="I137" s="57"/>
      <c r="J137" s="55"/>
      <c r="K137" s="55"/>
      <c r="L137" s="30"/>
      <c r="M137" s="26"/>
      <c r="N137" s="26"/>
      <c r="O137" s="48"/>
      <c r="P137" s="35"/>
      <c r="Q137" s="35"/>
    </row>
    <row r="138" spans="1:17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1:17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161" t="s">
        <v>307</v>
      </c>
      <c r="Q139" s="58"/>
    </row>
    <row r="140" spans="1:17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161"/>
      <c r="Q140" s="58"/>
    </row>
    <row r="141" spans="1:17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9"/>
      <c r="Q141" s="58"/>
    </row>
    <row r="142" spans="1:17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9" t="s">
        <v>308</v>
      </c>
      <c r="Q142" s="58"/>
    </row>
    <row r="143" spans="1:17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9"/>
      <c r="Q143" s="58"/>
    </row>
    <row r="144" spans="1:17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1:17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9" t="s">
        <v>309</v>
      </c>
      <c r="Q145" s="58"/>
    </row>
    <row r="146" spans="1:17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1:17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1:17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9" t="s">
        <v>309</v>
      </c>
      <c r="Q148" s="58"/>
    </row>
    <row r="149" spans="1:17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1:17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1:17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9" t="s">
        <v>310</v>
      </c>
      <c r="Q151" s="58"/>
    </row>
    <row r="152" spans="1:17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1:17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1:17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9" t="s">
        <v>311</v>
      </c>
      <c r="Q154" s="58"/>
    </row>
    <row r="155" spans="1:17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</sheetData>
  <mergeCells count="33">
    <mergeCell ref="Q47:Q48"/>
    <mergeCell ref="P103:P104"/>
    <mergeCell ref="Q103:Q104"/>
    <mergeCell ref="P83:P84"/>
    <mergeCell ref="Q83:Q84"/>
    <mergeCell ref="F103:F104"/>
    <mergeCell ref="H103:H104"/>
    <mergeCell ref="P139:P140"/>
    <mergeCell ref="F47:F48"/>
    <mergeCell ref="H47:H48"/>
    <mergeCell ref="P47:P48"/>
    <mergeCell ref="A47:A48"/>
    <mergeCell ref="B47:C47"/>
    <mergeCell ref="E47:E48"/>
    <mergeCell ref="A103:A104"/>
    <mergeCell ref="B103:C103"/>
    <mergeCell ref="E103:E104"/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G40:G42"/>
    <mergeCell ref="N39:N40"/>
    <mergeCell ref="A42:A43"/>
    <mergeCell ref="A44:A45"/>
    <mergeCell ref="B44:C45"/>
  </mergeCells>
  <phoneticPr fontId="5" type="noConversion"/>
  <dataValidations disablePrompts="1"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22 L4 L6 L51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 xml:space="preserve">&amp;L&amp;"-,Bold"&amp;20Skeda tal-Pagamenti - Rapport ta' Xiri u Pagamenti&amp;C&amp;"-,Bold"&amp;18APPROVED  -  FIS-SEDUTA LI SARET NHAR: 16/3/2026
Perjodu minn:      24/2/26 -16 /3/26                    Skeda 3/26      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c90c3a095a974672d648cbbc2ec34c51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3326194d33efb03198d158f9bc934ea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4E54F4-C55E-42F4-91AC-579CEFAA55BF}"/>
</file>

<file path=customXml/itemProps2.xml><?xml version="1.0" encoding="utf-8"?>
<ds:datastoreItem xmlns:ds="http://schemas.openxmlformats.org/officeDocument/2006/customXml" ds:itemID="{2A34564E-7039-49C1-B3C9-C5B0E5E4B732}"/>
</file>

<file path=customXml/itemProps3.xml><?xml version="1.0" encoding="utf-8"?>
<ds:datastoreItem xmlns:ds="http://schemas.openxmlformats.org/officeDocument/2006/customXml" ds:itemID="{35784AA7-008F-400C-B7D5-697DAAB04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2026-05-22T10:41:18Z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